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gutowska\Desktop\BIULETYN RPO WM\biuletyn 2021-2023\Szacowanie\"/>
    </mc:Choice>
  </mc:AlternateContent>
  <bookViews>
    <workbookView xWindow="0" yWindow="0" windowWidth="25125" windowHeight="14970"/>
  </bookViews>
  <sheets>
    <sheet name="Kalkulacja" sheetId="1" r:id="rId1"/>
  </sheets>
  <definedNames>
    <definedName name="_xlnm.Print_Area" localSheetId="0">Kalkulacja!$A$1:$E$18</definedName>
  </definedNames>
  <calcPr calcId="162913"/>
</workbook>
</file>

<file path=xl/calcChain.xml><?xml version="1.0" encoding="utf-8"?>
<calcChain xmlns="http://schemas.openxmlformats.org/spreadsheetml/2006/main">
  <c r="D10" i="1" l="1"/>
  <c r="E18" i="1" s="1"/>
  <c r="D18" i="1"/>
  <c r="D17" i="1"/>
  <c r="D16" i="1"/>
  <c r="D15" i="1"/>
  <c r="D14" i="1"/>
  <c r="D13" i="1"/>
  <c r="D11" i="1"/>
  <c r="E15" i="1" l="1"/>
  <c r="E16" i="1"/>
  <c r="E17" i="1"/>
</calcChain>
</file>

<file path=xl/sharedStrings.xml><?xml version="1.0" encoding="utf-8"?>
<sst xmlns="http://schemas.openxmlformats.org/spreadsheetml/2006/main" count="22" uniqueCount="22">
  <si>
    <t>Uwagi:</t>
  </si>
  <si>
    <t>2. Prosimy o podanie stawki podatku VAT, którą zastosowalibyście Państwo do powyższego zamówienia: ……………..………%</t>
  </si>
  <si>
    <t>E-magazyn</t>
  </si>
  <si>
    <t xml:space="preserve">Wydanie specjalne - wybrane teksty,  tłumaczone na język angielski </t>
  </si>
  <si>
    <r>
      <t xml:space="preserve">Wydanie </t>
    </r>
    <r>
      <rPr>
        <b/>
        <sz val="8"/>
        <rFont val="Calibri"/>
        <family val="2"/>
        <charset val="238"/>
        <scheme val="minor"/>
      </rPr>
      <t>11 numerów e-magazynu</t>
    </r>
  </si>
  <si>
    <t>Kwota łączna za wszystkie wydania
(netto w zł)</t>
  </si>
  <si>
    <t>Magazyn dukowany
Wariant A</t>
  </si>
  <si>
    <t>Magazyn drukowany
Wariant B</t>
  </si>
  <si>
    <t>Magazyn drukowany
Wariant C</t>
  </si>
  <si>
    <t>Magazyn drukowany
Wariant D</t>
  </si>
  <si>
    <r>
      <rPr>
        <b/>
        <sz val="9"/>
        <color theme="1"/>
        <rFont val="Calibri"/>
        <family val="2"/>
        <charset val="238"/>
        <scheme val="minor"/>
      </rPr>
      <t xml:space="preserve">Działania promocyjne - </t>
    </r>
    <r>
      <rPr>
        <sz val="9"/>
        <color theme="1"/>
        <rFont val="Calibri"/>
        <family val="2"/>
        <charset val="238"/>
        <scheme val="minor"/>
      </rPr>
      <t>kampania w internecie e-magazynu</t>
    </r>
  </si>
  <si>
    <t>Kwota pojedyńczego wydania
(netto w zł)</t>
  </si>
  <si>
    <r>
      <rPr>
        <b/>
        <sz val="8"/>
        <rFont val="Calibri"/>
        <family val="2"/>
        <charset val="238"/>
        <scheme val="minor"/>
      </rPr>
      <t xml:space="preserve">Audyt strony </t>
    </r>
    <r>
      <rPr>
        <sz val="8"/>
        <rFont val="Calibri"/>
        <family val="2"/>
        <charset val="238"/>
        <scheme val="minor"/>
      </rPr>
      <t xml:space="preserve">wraz z </t>
    </r>
    <r>
      <rPr>
        <b/>
        <sz val="8"/>
        <rFont val="Calibri"/>
        <family val="2"/>
        <charset val="238"/>
        <scheme val="minor"/>
      </rPr>
      <t xml:space="preserve">indywidualną strategią pozycjonowania </t>
    </r>
  </si>
  <si>
    <r>
      <rPr>
        <b/>
        <sz val="8"/>
        <rFont val="Calibri"/>
        <family val="2"/>
        <charset val="238"/>
        <scheme val="minor"/>
      </rPr>
      <t>Obsługa strony www</t>
    </r>
    <r>
      <rPr>
        <sz val="8"/>
        <rFont val="Calibri"/>
        <family val="2"/>
        <charset val="238"/>
        <scheme val="minor"/>
      </rPr>
      <t>. - wypełnianie treścią tekstową oraz graficzną (w tym osadzenie galerii zdjęć) e-magazynów na  stronie internetowej www.funduszenamazowszu.eu</t>
    </r>
  </si>
  <si>
    <r>
      <t xml:space="preserve">Wydanie </t>
    </r>
    <r>
      <rPr>
        <b/>
        <sz val="8"/>
        <color theme="1"/>
        <rFont val="Calibri"/>
        <family val="2"/>
        <charset val="238"/>
        <scheme val="minor"/>
      </rPr>
      <t>2 wydań specjalnych</t>
    </r>
    <r>
      <rPr>
        <sz val="8"/>
        <color theme="1"/>
        <rFont val="Calibri"/>
        <family val="2"/>
        <charset val="238"/>
        <scheme val="minor"/>
      </rPr>
      <t xml:space="preserve"> - kompilacja wybranych artykułów, tłumaczonych na język angielski</t>
    </r>
  </si>
  <si>
    <t>1. Prosimy o uzupełnienie wszystkich pól oraz wariantów.</t>
  </si>
  <si>
    <t>Suma wartości zamówienia</t>
  </si>
  <si>
    <r>
      <t xml:space="preserve">Opracowanie i wydanie 8 numerów drukowanych: 
- liczba stron: </t>
    </r>
    <r>
      <rPr>
        <b/>
        <sz val="8"/>
        <color theme="1"/>
        <rFont val="Calibri"/>
        <family val="2"/>
        <charset val="238"/>
        <scheme val="minor"/>
      </rPr>
      <t>48 (wraz z okładką)</t>
    </r>
    <r>
      <rPr>
        <sz val="8"/>
        <color theme="1"/>
        <rFont val="Calibri"/>
        <family val="2"/>
        <charset val="238"/>
        <scheme val="minor"/>
      </rPr>
      <t xml:space="preserve">
- nakład i dystrybucja: </t>
    </r>
    <r>
      <rPr>
        <b/>
        <sz val="8"/>
        <color theme="1"/>
        <rFont val="Calibri"/>
        <family val="2"/>
        <charset val="238"/>
        <scheme val="minor"/>
      </rPr>
      <t>3 000 egzemlarzy</t>
    </r>
  </si>
  <si>
    <r>
      <t>Opracowanie i wydanie:</t>
    </r>
    <r>
      <rPr>
        <sz val="8"/>
        <rFont val="Calibri"/>
        <family val="2"/>
        <charset val="238"/>
        <scheme val="minor"/>
      </rPr>
      <t xml:space="preserve"> 8 numerów drukowanych: </t>
    </r>
    <r>
      <rPr>
        <b/>
        <sz val="8"/>
        <rFont val="Calibri"/>
        <family val="2"/>
        <charset val="238"/>
        <scheme val="minor"/>
      </rPr>
      <t xml:space="preserve">
- </t>
    </r>
    <r>
      <rPr>
        <sz val="8"/>
        <rFont val="Calibri"/>
        <family val="2"/>
        <charset val="238"/>
        <scheme val="minor"/>
      </rPr>
      <t>liczba stron</t>
    </r>
    <r>
      <rPr>
        <b/>
        <sz val="8"/>
        <rFont val="Calibri"/>
        <family val="2"/>
        <charset val="238"/>
        <scheme val="minor"/>
      </rPr>
      <t xml:space="preserve">: 44 (wraz z okładką)
- </t>
    </r>
    <r>
      <rPr>
        <sz val="8"/>
        <rFont val="Calibri"/>
        <family val="2"/>
        <charset val="238"/>
        <scheme val="minor"/>
      </rPr>
      <t>nakład i dystrybucja:</t>
    </r>
    <r>
      <rPr>
        <b/>
        <sz val="8"/>
        <rFont val="Calibri"/>
        <family val="2"/>
        <charset val="238"/>
        <scheme val="minor"/>
      </rPr>
      <t xml:space="preserve"> 5 000 egzemlarzy</t>
    </r>
  </si>
  <si>
    <r>
      <t>Opracowanie i wydanie:</t>
    </r>
    <r>
      <rPr>
        <sz val="8"/>
        <rFont val="Calibri"/>
        <family val="2"/>
        <charset val="238"/>
        <scheme val="minor"/>
      </rPr>
      <t xml:space="preserve"> 8 numerów drukowanych: </t>
    </r>
    <r>
      <rPr>
        <b/>
        <sz val="8"/>
        <rFont val="Calibri"/>
        <family val="2"/>
        <charset val="238"/>
        <scheme val="minor"/>
      </rPr>
      <t xml:space="preserve">
- </t>
    </r>
    <r>
      <rPr>
        <sz val="8"/>
        <rFont val="Calibri"/>
        <family val="2"/>
        <charset val="238"/>
        <scheme val="minor"/>
      </rPr>
      <t>liczba stron</t>
    </r>
    <r>
      <rPr>
        <b/>
        <sz val="8"/>
        <rFont val="Calibri"/>
        <family val="2"/>
        <charset val="238"/>
        <scheme val="minor"/>
      </rPr>
      <t xml:space="preserve">: 44 (wraz z okładką)
- </t>
    </r>
    <r>
      <rPr>
        <sz val="8"/>
        <rFont val="Calibri"/>
        <family val="2"/>
        <charset val="238"/>
        <scheme val="minor"/>
      </rPr>
      <t>nakład i dystrybucja:</t>
    </r>
    <r>
      <rPr>
        <b/>
        <sz val="8"/>
        <rFont val="Calibri"/>
        <family val="2"/>
        <charset val="238"/>
        <scheme val="minor"/>
      </rPr>
      <t xml:space="preserve"> 3 000 egzemlarzy</t>
    </r>
  </si>
  <si>
    <r>
      <t xml:space="preserve">Opracowanie i wydanie 8 numerów drukowanych: 
- liczba stron: </t>
    </r>
    <r>
      <rPr>
        <b/>
        <sz val="8"/>
        <color theme="1"/>
        <rFont val="Calibri"/>
        <family val="2"/>
        <charset val="238"/>
        <scheme val="minor"/>
      </rPr>
      <t>48 (wraz z okładką)</t>
    </r>
    <r>
      <rPr>
        <sz val="8"/>
        <color theme="1"/>
        <rFont val="Calibri"/>
        <family val="2"/>
        <charset val="238"/>
        <scheme val="minor"/>
      </rPr>
      <t xml:space="preserve">
- nakład i dystrybucja: </t>
    </r>
    <r>
      <rPr>
        <b/>
        <sz val="8"/>
        <color theme="1"/>
        <rFont val="Calibri"/>
        <family val="2"/>
        <charset val="238"/>
        <scheme val="minor"/>
      </rPr>
      <t>5 000 egzemlarzy</t>
    </r>
  </si>
  <si>
    <t>Szacowanie wartości zamówienia: 
Opracowania i wydania e-magazynów, magazynów informacyjnych oraz specjalnych
„Fundusze Europejskie na Mazowszu”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</si>
</sst>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b/>
      <sz val="9"/>
      <name val="Czcionka tekstu podstawowego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9" fillId="0" borderId="1" xfId="0" applyFont="1" applyBorder="1"/>
    <xf numFmtId="0" fontId="8" fillId="2" borderId="0" xfId="0" applyFont="1" applyFill="1"/>
    <xf numFmtId="0" fontId="11" fillId="4" borderId="2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155864</xdr:colOff>
      <xdr:row>0</xdr:row>
      <xdr:rowOff>17318</xdr:rowOff>
    </xdr:from>
    <xdr:to>
      <xdr:col>3</xdr:col>
      <xdr:colOff>1495425</xdr:colOff>
      <xdr:row>3</xdr:row>
      <xdr:rowOff>53686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7318"/>
          <a:ext cx="6145357" cy="581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="110" zoomScaleNormal="90" zoomScaleSheetLayoutView="110" workbookViewId="0">
      <selection activeCell="F8" sqref="F8"/>
    </sheetView>
  </sheetViews>
  <sheetFormatPr defaultColWidth="7.75" defaultRowHeight="14.25"/>
  <cols>
    <col min="1" max="1" width="13" style="1" customWidth="1"/>
    <col min="2" max="2" width="36.75" style="2" customWidth="1"/>
    <col min="3" max="3" width="26.375" style="5" customWidth="1"/>
    <col min="4" max="4" width="22.375" customWidth="1"/>
    <col min="5" max="5" width="15.625" customWidth="1"/>
    <col min="6" max="6" width="37.375" customWidth="1"/>
    <col min="7" max="7" width="16.875" customWidth="1"/>
  </cols>
  <sheetData>
    <row r="1" spans="1:8">
      <c r="B1" s="5"/>
    </row>
    <row r="2" spans="1:8">
      <c r="B2" s="5"/>
    </row>
    <row r="3" spans="1:8">
      <c r="A3"/>
      <c r="B3" s="5"/>
    </row>
    <row r="4" spans="1:8" ht="61.5" customHeight="1">
      <c r="A4" s="24" t="s">
        <v>21</v>
      </c>
      <c r="B4" s="24"/>
      <c r="C4" s="24"/>
      <c r="D4" s="24"/>
      <c r="E4" s="24"/>
    </row>
    <row r="5" spans="1:8" ht="15">
      <c r="A5" s="4" t="s">
        <v>0</v>
      </c>
    </row>
    <row r="6" spans="1:8" ht="19.5" customHeight="1">
      <c r="A6" s="25" t="s">
        <v>15</v>
      </c>
      <c r="B6" s="25"/>
      <c r="C6" s="25"/>
      <c r="D6" s="25"/>
      <c r="E6" s="25"/>
    </row>
    <row r="7" spans="1:8" ht="19.5" customHeight="1">
      <c r="A7" s="26" t="s">
        <v>1</v>
      </c>
      <c r="B7" s="26"/>
      <c r="C7" s="26"/>
      <c r="D7" s="26"/>
      <c r="E7" s="26"/>
    </row>
    <row r="8" spans="1:8" ht="17.25" customHeight="1">
      <c r="A8" s="6"/>
      <c r="B8" s="7"/>
      <c r="C8" s="7"/>
      <c r="D8" s="8"/>
      <c r="E8" s="8"/>
      <c r="F8" s="8"/>
      <c r="G8" s="8"/>
      <c r="H8" s="8"/>
    </row>
    <row r="9" spans="1:8" ht="23.25" customHeight="1">
      <c r="A9" s="9"/>
      <c r="B9" s="12"/>
      <c r="C9" s="13" t="s">
        <v>11</v>
      </c>
      <c r="D9" s="13" t="s">
        <v>5</v>
      </c>
      <c r="E9" s="12" t="s">
        <v>16</v>
      </c>
      <c r="F9" s="8"/>
      <c r="G9" s="8"/>
      <c r="H9" s="8"/>
    </row>
    <row r="10" spans="1:8" ht="24.75" customHeight="1">
      <c r="A10" s="23" t="s">
        <v>2</v>
      </c>
      <c r="B10" s="15" t="s">
        <v>4</v>
      </c>
      <c r="C10" s="16"/>
      <c r="D10" s="17">
        <f>PRODUCT(C10*11)</f>
        <v>0</v>
      </c>
      <c r="E10" s="21"/>
      <c r="F10" s="8"/>
      <c r="G10" s="8"/>
      <c r="H10" s="8"/>
    </row>
    <row r="11" spans="1:8" ht="46.5" customHeight="1">
      <c r="A11" s="23"/>
      <c r="B11" s="15" t="s">
        <v>13</v>
      </c>
      <c r="C11" s="16"/>
      <c r="D11" s="17">
        <f>PRODUCT(C11*11)</f>
        <v>0</v>
      </c>
      <c r="E11" s="21"/>
      <c r="F11" s="8"/>
      <c r="G11" s="8"/>
      <c r="H11" s="8"/>
    </row>
    <row r="12" spans="1:8" ht="24.75" customHeight="1">
      <c r="A12" s="23"/>
      <c r="B12" s="15" t="s">
        <v>12</v>
      </c>
      <c r="C12" s="16"/>
      <c r="D12" s="22"/>
      <c r="E12" s="21"/>
      <c r="F12" s="8"/>
      <c r="G12" s="8"/>
      <c r="H12" s="8"/>
    </row>
    <row r="13" spans="1:8" ht="36.75" customHeight="1">
      <c r="A13" s="23"/>
      <c r="B13" s="14" t="s">
        <v>10</v>
      </c>
      <c r="C13" s="16"/>
      <c r="D13" s="17">
        <f>PRODUCT(C13*11)</f>
        <v>0</v>
      </c>
      <c r="E13" s="21"/>
      <c r="F13" s="8"/>
      <c r="G13" s="8"/>
      <c r="H13" s="8"/>
    </row>
    <row r="14" spans="1:8" ht="57.75" customHeight="1">
      <c r="A14" s="13" t="s">
        <v>3</v>
      </c>
      <c r="B14" s="18" t="s">
        <v>14</v>
      </c>
      <c r="C14" s="16"/>
      <c r="D14" s="17">
        <f>PRODUCT(C14*2)</f>
        <v>0</v>
      </c>
      <c r="E14" s="21"/>
      <c r="F14" s="8"/>
      <c r="G14" s="8"/>
      <c r="H14" s="8"/>
    </row>
    <row r="15" spans="1:8" ht="51" customHeight="1">
      <c r="A15" s="13" t="s">
        <v>6</v>
      </c>
      <c r="B15" s="18" t="s">
        <v>19</v>
      </c>
      <c r="C15" s="16"/>
      <c r="D15" s="17">
        <f>PRODUCT(C15*8)</f>
        <v>0</v>
      </c>
      <c r="E15" s="20">
        <f>(D10+D11+C12+D14+D13+D15)</f>
        <v>0</v>
      </c>
      <c r="F15" s="8"/>
      <c r="G15" s="8"/>
      <c r="H15" s="8"/>
    </row>
    <row r="16" spans="1:8" ht="50.25" customHeight="1">
      <c r="A16" s="13" t="s">
        <v>7</v>
      </c>
      <c r="B16" s="18" t="s">
        <v>18</v>
      </c>
      <c r="C16" s="16"/>
      <c r="D16" s="17">
        <f>PRODUCT(C16*8)</f>
        <v>0</v>
      </c>
      <c r="E16" s="20">
        <f>(D10+D11+C12+D13+D14+D16)</f>
        <v>0</v>
      </c>
      <c r="F16" s="8"/>
      <c r="G16" s="8"/>
      <c r="H16" s="8"/>
    </row>
    <row r="17" spans="1:8" ht="51.75" customHeight="1">
      <c r="A17" s="13" t="s">
        <v>8</v>
      </c>
      <c r="B17" s="18" t="s">
        <v>17</v>
      </c>
      <c r="C17" s="19"/>
      <c r="D17" s="17">
        <f>PRODUCT(C17*8)</f>
        <v>0</v>
      </c>
      <c r="E17" s="20">
        <f>(D10+D11+C12+D13+D14+D17)</f>
        <v>0</v>
      </c>
      <c r="F17" s="8"/>
      <c r="G17" s="8"/>
      <c r="H17" s="8"/>
    </row>
    <row r="18" spans="1:8" ht="47.25" customHeight="1">
      <c r="A18" s="13" t="s">
        <v>9</v>
      </c>
      <c r="B18" s="18" t="s">
        <v>20</v>
      </c>
      <c r="C18" s="19"/>
      <c r="D18" s="17">
        <f>PRODUCT(C18*8)</f>
        <v>0</v>
      </c>
      <c r="E18" s="20">
        <f>(D10+D11+C12+D13+D14+D18)</f>
        <v>0</v>
      </c>
      <c r="F18" s="8"/>
      <c r="G18" s="8"/>
      <c r="H18" s="8"/>
    </row>
    <row r="19" spans="1:8" ht="24.75" customHeight="1">
      <c r="A19" s="8"/>
      <c r="B19" s="8"/>
      <c r="C19" s="8"/>
      <c r="D19" s="8"/>
    </row>
    <row r="20" spans="1:8" s="3" customFormat="1" ht="24.75" customHeight="1">
      <c r="A20" s="10"/>
      <c r="B20" s="10"/>
      <c r="C20" s="10"/>
      <c r="D20" s="10"/>
    </row>
    <row r="21" spans="1:8" s="3" customFormat="1" ht="24.75" customHeight="1">
      <c r="A21" s="10"/>
      <c r="B21" s="10"/>
      <c r="C21" s="10"/>
      <c r="D21" s="10"/>
    </row>
    <row r="22" spans="1:8" s="3" customFormat="1" ht="24.75" customHeight="1">
      <c r="A22" s="10"/>
      <c r="B22" s="10"/>
      <c r="C22" s="10"/>
      <c r="D22" s="10"/>
    </row>
    <row r="23" spans="1:8" s="3" customFormat="1" ht="24.75" customHeight="1">
      <c r="A23" s="10"/>
      <c r="B23" s="10"/>
      <c r="C23" s="10"/>
      <c r="D23" s="10"/>
    </row>
    <row r="24" spans="1:8" s="3" customFormat="1" ht="24.75" customHeight="1">
      <c r="A24" s="10"/>
    </row>
    <row r="25" spans="1:8" ht="24.75" customHeight="1">
      <c r="A25" s="11"/>
      <c r="B25" s="8"/>
      <c r="C25" s="8"/>
      <c r="D25" s="8"/>
      <c r="E25" s="8"/>
    </row>
    <row r="26" spans="1:8" ht="15" customHeight="1">
      <c r="A26" s="8"/>
      <c r="B26"/>
      <c r="C26"/>
    </row>
    <row r="27" spans="1:8" ht="15.75" customHeight="1">
      <c r="A27" s="11"/>
      <c r="B27"/>
      <c r="C27"/>
    </row>
    <row r="28" spans="1:8" ht="23.25" customHeight="1">
      <c r="A28" s="8"/>
      <c r="B28"/>
      <c r="C28"/>
    </row>
    <row r="29" spans="1:8" ht="23.25" customHeight="1">
      <c r="A29" s="8"/>
      <c r="B29"/>
      <c r="C29"/>
    </row>
    <row r="30" spans="1:8" ht="23.25" customHeight="1">
      <c r="A30"/>
      <c r="B30"/>
      <c r="C30"/>
    </row>
    <row r="31" spans="1:8">
      <c r="A31"/>
      <c r="B31"/>
      <c r="C31"/>
    </row>
    <row r="32" spans="1:8">
      <c r="A32"/>
      <c r="B32"/>
      <c r="C32"/>
    </row>
    <row r="33" spans="1:3" ht="23.25" customHeight="1">
      <c r="A33"/>
      <c r="B33"/>
      <c r="C33"/>
    </row>
    <row r="34" spans="1:3" ht="23.25" customHeight="1">
      <c r="A34"/>
      <c r="B34"/>
      <c r="C34"/>
    </row>
    <row r="35" spans="1:3" ht="23.25" customHeight="1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4">
    <mergeCell ref="A10:A13"/>
    <mergeCell ref="A4:E4"/>
    <mergeCell ref="A6:E6"/>
    <mergeCell ref="A7:E7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</vt:lpstr>
      <vt:lpstr>Kalkulacja!Obszar_wydruku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a.lopienska</dc:creator>
  <cp:lastModifiedBy>Gutowska-Jarosz Paulina</cp:lastModifiedBy>
  <cp:lastPrinted>2019-02-27T11:23:44Z</cp:lastPrinted>
  <dcterms:created xsi:type="dcterms:W3CDTF">2016-08-01T12:10:59Z</dcterms:created>
  <dcterms:modified xsi:type="dcterms:W3CDTF">2021-02-16T14:09:00Z</dcterms:modified>
</cp:coreProperties>
</file>