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8"/>
  <workbookPr/>
  <mc:AlternateContent xmlns:mc="http://schemas.openxmlformats.org/markup-compatibility/2006">
    <mc:Choice Requires="x15">
      <x15ac:absPath xmlns:x15ac="http://schemas.microsoft.com/office/spreadsheetml/2010/11/ac" url="C:\Users\m.wyszynska\Desktop\Kampania 18 lecie\"/>
    </mc:Choice>
  </mc:AlternateContent>
  <xr:revisionPtr revIDLastSave="165" documentId="11_E82A93B45C63E048317F8A7300569D5D984F7A33" xr6:coauthVersionLast="47" xr6:coauthVersionMax="47" xr10:uidLastSave="{CDB23F6C-3011-4859-9D67-9568B405E30A}"/>
  <bookViews>
    <workbookView xWindow="0" yWindow="0" windowWidth="28800" windowHeight="13500" xr2:uid="{00000000-000D-0000-FFFF-FFFF00000000}"/>
  </bookViews>
  <sheets>
    <sheet name="Arkusz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M38" i="1"/>
  <c r="L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38" i="1" l="1"/>
  <c r="K27" i="1"/>
  <c r="K13" i="1" l="1"/>
  <c r="K24" i="1"/>
  <c r="K25" i="1"/>
  <c r="K26" i="1"/>
  <c r="K29" i="1"/>
  <c r="K30" i="1"/>
  <c r="K38" i="1" l="1"/>
</calcChain>
</file>

<file path=xl/sharedStrings.xml><?xml version="1.0" encoding="utf-8"?>
<sst xmlns="http://schemas.openxmlformats.org/spreadsheetml/2006/main" count="87" uniqueCount="63">
  <si>
    <t>FORMULARZ WYCENY</t>
  </si>
  <si>
    <t>Usługa przeprowadzenia kampanii informacyjno-promocyjnej szerokiego zasięgu dotyczącej 18-lecia Funduszy Europejskich na Mazowszu</t>
  </si>
  <si>
    <t>Nazwa firmy:</t>
  </si>
  <si>
    <t>Kontakt:</t>
  </si>
  <si>
    <t>Adres Firmy:</t>
  </si>
  <si>
    <t xml:space="preserve">W związku z rozważanymi przez Zamawiającego dwoma wariantami Zamówienia z 3 lub 5 historiami prosimy o odpowiednie wpisywanie kwot do kolumn - kolumny 4 a, 5a, 6a zaznaczone kolorem jasnożółtym dotyczą wariantu z 3 historiami, kolumny 4b, 5b, 6b dotyczą 5 historii. Pól zaznaczonych na szaro prosimy nie wypełniać. </t>
  </si>
  <si>
    <t>L.P.</t>
  </si>
  <si>
    <t>WYCENIANA POZYCJA</t>
  </si>
  <si>
    <t>LICZBA JEDNOSTEK</t>
  </si>
  <si>
    <t>CENA JEDNOSTKOWA NETTO</t>
  </si>
  <si>
    <t>ŁĄCZNA WARTOŚĆ NETTO (kol. 5 = kol. 3 x kol. 4)</t>
  </si>
  <si>
    <t>ŁĄCZNA WARTOŚĆ BRUTTO</t>
  </si>
  <si>
    <t>stawka VAT</t>
  </si>
  <si>
    <t>dot. 3 historii</t>
  </si>
  <si>
    <t>dot. 5 historii</t>
  </si>
  <si>
    <t>3a</t>
  </si>
  <si>
    <t>3b</t>
  </si>
  <si>
    <t>4a</t>
  </si>
  <si>
    <t>4b</t>
  </si>
  <si>
    <t>5a</t>
  </si>
  <si>
    <t>5b</t>
  </si>
  <si>
    <t>6a</t>
  </si>
  <si>
    <t>6b</t>
  </si>
  <si>
    <t>Opracowanie koncepcji kreacji kampanii: Key Visual, hasło przewodnie, przykłady graficzne, tytuł kroniki</t>
  </si>
  <si>
    <t xml:space="preserve">Produkcja filmów 1-1,5 min. </t>
  </si>
  <si>
    <t>a)</t>
  </si>
  <si>
    <t xml:space="preserve">Produkcja i emisja spotów radiowych </t>
  </si>
  <si>
    <t>produkcja spotu 30 sekundowego</t>
  </si>
  <si>
    <t>b)</t>
  </si>
  <si>
    <t>produkcja spotu 45 sekundowego</t>
  </si>
  <si>
    <t>c)</t>
  </si>
  <si>
    <t>Emisja spotu 30 sekundowego w regionalnej/lokalnej i ponadregionalnej stacji radiowej (nazwa 1…………………………………..………)</t>
  </si>
  <si>
    <t>d)</t>
  </si>
  <si>
    <t>Emisja spotu 30 sekundowego w regionalnej/lokalnej i ponadregionalnej stacji radiowej (nazwa 2 …………………………………..………)</t>
  </si>
  <si>
    <t>e)</t>
  </si>
  <si>
    <t>Emisja spotu 45 sekundowego w regionalnej/lokalnej i ponadregionalnej stacji radiowej (nazwa 1…………………………………..………)</t>
  </si>
  <si>
    <t>f)</t>
  </si>
  <si>
    <t>Emisja spotu 45 sekundowego w regionalnej/lokalnej i ponadregionalnej stacji radiowej (nazwa 2 …………………………………..………)</t>
  </si>
  <si>
    <t>Produkcja i emisja spotów telewizyjnych</t>
  </si>
  <si>
    <t xml:space="preserve">Emisja spotu 30 sekundowego w naziemnych i internetowych lokalnych stacjach telewizyjnych </t>
  </si>
  <si>
    <t xml:space="preserve">Emisja spotu 45 sekundowego w naziemnych i internetowych lokalnych stacjach telewizyjnych </t>
  </si>
  <si>
    <t>Social Media</t>
  </si>
  <si>
    <t>Instagram</t>
  </si>
  <si>
    <t>płatna promocja postów przygotowanych i opublikowanych przez Wykonawcę</t>
  </si>
  <si>
    <t>płatne działania promocyjne za pomocą Reels</t>
  </si>
  <si>
    <t>płatne działania promocyjne za pomocą Instastory</t>
  </si>
  <si>
    <t>YouTube</t>
  </si>
  <si>
    <t>płatna promocja filmów 1-1,5 min</t>
  </si>
  <si>
    <t>płatna promocja spotów 30-45 sekundowych</t>
  </si>
  <si>
    <t>Emisja filmów 1-1,5 minutowych</t>
  </si>
  <si>
    <t>w kinie - kampania on screen (3 filmy x 10 000 widzów)</t>
  </si>
  <si>
    <t>Prasa</t>
  </si>
  <si>
    <t>Opracowanie redakcyjne i graficzne kroniki</t>
  </si>
  <si>
    <t>Publikacja kroniki w wybranym tygodniku lub dwutygodniku telewizyjnym   (tytuł:…………………) nakład regionalny mazowiecki</t>
  </si>
  <si>
    <t xml:space="preserve">Publikacja kroniki w wybranym tygodniku lub gazecie lokalnej z regionu płockiego  (tytuł 1:…………………) </t>
  </si>
  <si>
    <t xml:space="preserve">Publikacja kroniki w wybranym tygodniku lub gazecie lokalnej  z regionu ciechanowskiego (tytuł 2:…………………) </t>
  </si>
  <si>
    <t xml:space="preserve">Publikacja kroniki w wybranym tygodniku lub gazecie lokalnej z regionu siedleckiego  (tytuł 3:…………………) </t>
  </si>
  <si>
    <t xml:space="preserve">Publikacja kroniki w wybranym tygodniku lub gazecie lokalnej  z regionu radomskiego (tytuł 4:…………………) </t>
  </si>
  <si>
    <t>g)</t>
  </si>
  <si>
    <t xml:space="preserve">Publikacja kroniki w wybranym tygodniku lub gazecie lokalnej z regionu ostrołęckiego  (tytuł 5:…………………) </t>
  </si>
  <si>
    <t>h)</t>
  </si>
  <si>
    <t xml:space="preserve">Publikacja kroniki w wybranym tygodniku lub gazecie lokalnej  z regionu aglomeracji warszawskiej (tytuł 6:…………………)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</si>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</sst>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15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EEBF7"/>
        <bgColor rgb="FFDEEBF7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1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25">
    <xf numFmtId="0" fontId="0" fillId="0" borderId="0" xfId="0"/>
    <xf numFmtId="164" fontId="2" fillId="0" borderId="0" xfId="2"/>
    <xf numFmtId="164" fontId="7" fillId="0" borderId="0" xfId="2" applyFont="1" applyAlignment="1">
      <alignment horizontal="center"/>
    </xf>
    <xf numFmtId="164" fontId="10" fillId="0" borderId="0" xfId="2" applyFont="1" applyAlignment="1">
      <alignment horizontal="center"/>
    </xf>
    <xf numFmtId="164" fontId="2" fillId="0" borderId="6" xfId="2" applyBorder="1" applyAlignment="1">
      <alignment horizontal="center" vertical="center" wrapText="1"/>
    </xf>
    <xf numFmtId="164" fontId="2" fillId="0" borderId="1" xfId="2" applyBorder="1" applyAlignment="1">
      <alignment horizontal="center" vertical="center"/>
    </xf>
    <xf numFmtId="164" fontId="2" fillId="0" borderId="5" xfId="2" applyBorder="1" applyAlignment="1">
      <alignment horizontal="center" vertical="center"/>
    </xf>
    <xf numFmtId="164" fontId="8" fillId="0" borderId="18" xfId="2" applyFont="1" applyBorder="1" applyAlignment="1">
      <alignment horizontal="center" vertical="center" wrapText="1"/>
    </xf>
    <xf numFmtId="164" fontId="2" fillId="0" borderId="28" xfId="2" applyBorder="1" applyAlignment="1">
      <alignment horizontal="center" vertical="center" wrapText="1"/>
    </xf>
    <xf numFmtId="164" fontId="2" fillId="0" borderId="29" xfId="2" applyBorder="1" applyAlignment="1">
      <alignment horizontal="center" vertical="center" wrapText="1"/>
    </xf>
    <xf numFmtId="164" fontId="8" fillId="0" borderId="15" xfId="2" applyFont="1" applyBorder="1" applyAlignment="1">
      <alignment horizontal="center" vertical="center"/>
    </xf>
    <xf numFmtId="164" fontId="2" fillId="0" borderId="30" xfId="2" applyBorder="1" applyAlignment="1">
      <alignment horizontal="center" vertical="center"/>
    </xf>
    <xf numFmtId="164" fontId="2" fillId="0" borderId="31" xfId="2" applyBorder="1" applyAlignment="1">
      <alignment horizontal="center" vertical="center"/>
    </xf>
    <xf numFmtId="164" fontId="2" fillId="0" borderId="32" xfId="2" applyBorder="1" applyAlignment="1">
      <alignment horizontal="center" vertical="center"/>
    </xf>
    <xf numFmtId="164" fontId="2" fillId="0" borderId="39" xfId="2" applyBorder="1" applyAlignment="1">
      <alignment horizontal="center" vertical="center"/>
    </xf>
    <xf numFmtId="164" fontId="2" fillId="0" borderId="40" xfId="2" applyBorder="1" applyAlignment="1">
      <alignment horizontal="center" vertical="center" wrapText="1"/>
    </xf>
    <xf numFmtId="164" fontId="2" fillId="0" borderId="9" xfId="2" applyBorder="1" applyAlignment="1">
      <alignment horizontal="center" vertical="center"/>
    </xf>
    <xf numFmtId="164" fontId="2" fillId="0" borderId="36" xfId="2" applyBorder="1" applyAlignment="1">
      <alignment horizontal="center" vertical="center"/>
    </xf>
    <xf numFmtId="164" fontId="2" fillId="0" borderId="43" xfId="2" applyBorder="1" applyAlignment="1">
      <alignment horizontal="center" vertical="center"/>
    </xf>
    <xf numFmtId="164" fontId="8" fillId="2" borderId="45" xfId="2" applyFont="1" applyFill="1" applyBorder="1" applyAlignment="1">
      <alignment horizontal="center" vertical="center"/>
    </xf>
    <xf numFmtId="164" fontId="2" fillId="0" borderId="15" xfId="2" applyBorder="1" applyAlignment="1">
      <alignment horizontal="center" vertical="center"/>
    </xf>
    <xf numFmtId="4" fontId="2" fillId="0" borderId="39" xfId="2" applyNumberFormat="1" applyBorder="1" applyAlignment="1">
      <alignment horizontal="center" vertical="center"/>
    </xf>
    <xf numFmtId="4" fontId="2" fillId="0" borderId="46" xfId="2" applyNumberFormat="1" applyBorder="1" applyAlignment="1">
      <alignment horizontal="center" vertical="center"/>
    </xf>
    <xf numFmtId="164" fontId="2" fillId="0" borderId="47" xfId="2" applyBorder="1" applyAlignment="1">
      <alignment horizontal="center" vertical="center"/>
    </xf>
    <xf numFmtId="164" fontId="2" fillId="0" borderId="51" xfId="2" applyBorder="1" applyAlignment="1">
      <alignment horizontal="center" vertical="center" wrapText="1"/>
    </xf>
    <xf numFmtId="164" fontId="2" fillId="0" borderId="10" xfId="2" applyBorder="1" applyAlignment="1">
      <alignment horizontal="center" vertical="center"/>
    </xf>
    <xf numFmtId="164" fontId="2" fillId="0" borderId="0" xfId="2" applyAlignment="1">
      <alignment horizontal="center" vertical="center"/>
    </xf>
    <xf numFmtId="4" fontId="2" fillId="0" borderId="24" xfId="2" applyNumberFormat="1" applyBorder="1" applyAlignment="1">
      <alignment horizontal="center" vertical="center"/>
    </xf>
    <xf numFmtId="164" fontId="8" fillId="2" borderId="15" xfId="2" applyFont="1" applyFill="1" applyBorder="1" applyAlignment="1">
      <alignment horizontal="center" vertical="center"/>
    </xf>
    <xf numFmtId="0" fontId="0" fillId="0" borderId="46" xfId="0" applyBorder="1"/>
    <xf numFmtId="0" fontId="0" fillId="0" borderId="39" xfId="0" applyBorder="1"/>
    <xf numFmtId="0" fontId="0" fillId="0" borderId="48" xfId="0" applyBorder="1"/>
    <xf numFmtId="0" fontId="0" fillId="0" borderId="16" xfId="0" applyBorder="1"/>
    <xf numFmtId="164" fontId="8" fillId="2" borderId="27" xfId="2" applyFont="1" applyFill="1" applyBorder="1" applyAlignment="1">
      <alignment horizontal="center" vertical="center"/>
    </xf>
    <xf numFmtId="164" fontId="8" fillId="2" borderId="26" xfId="2" applyFont="1" applyFill="1" applyBorder="1" applyAlignment="1">
      <alignment horizontal="center" vertical="center"/>
    </xf>
    <xf numFmtId="4" fontId="2" fillId="0" borderId="18" xfId="2" applyNumberForma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/>
    </xf>
    <xf numFmtId="4" fontId="2" fillId="5" borderId="18" xfId="2" applyNumberFormat="1" applyFill="1" applyBorder="1" applyAlignment="1">
      <alignment horizontal="center" vertical="center"/>
    </xf>
    <xf numFmtId="4" fontId="2" fillId="5" borderId="32" xfId="2" applyNumberFormat="1" applyFill="1" applyBorder="1" applyAlignment="1">
      <alignment horizontal="center" vertical="center"/>
    </xf>
    <xf numFmtId="4" fontId="2" fillId="5" borderId="39" xfId="2" applyNumberFormat="1" applyFill="1" applyBorder="1" applyAlignment="1">
      <alignment horizontal="center" vertical="center"/>
    </xf>
    <xf numFmtId="4" fontId="2" fillId="5" borderId="47" xfId="2" applyNumberFormat="1" applyFill="1" applyBorder="1" applyAlignment="1">
      <alignment horizontal="center" vertical="center"/>
    </xf>
    <xf numFmtId="4" fontId="2" fillId="5" borderId="24" xfId="2" applyNumberFormat="1" applyFill="1" applyBorder="1" applyAlignment="1">
      <alignment horizontal="center" vertical="center"/>
    </xf>
    <xf numFmtId="4" fontId="2" fillId="5" borderId="52" xfId="2" applyNumberFormat="1" applyFill="1" applyBorder="1" applyAlignment="1">
      <alignment horizontal="center" vertical="center"/>
    </xf>
    <xf numFmtId="4" fontId="2" fillId="5" borderId="25" xfId="2" applyNumberFormat="1" applyFill="1" applyBorder="1" applyAlignment="1">
      <alignment horizontal="center" vertical="center"/>
    </xf>
    <xf numFmtId="4" fontId="2" fillId="5" borderId="11" xfId="2" applyNumberFormat="1" applyFill="1" applyBorder="1" applyAlignment="1">
      <alignment horizontal="center" vertical="center"/>
    </xf>
    <xf numFmtId="4" fontId="2" fillId="5" borderId="15" xfId="2" applyNumberFormat="1" applyFill="1" applyBorder="1" applyAlignment="1">
      <alignment horizontal="center" vertical="center"/>
    </xf>
    <xf numFmtId="4" fontId="2" fillId="5" borderId="46" xfId="2" applyNumberFormat="1" applyFill="1" applyBorder="1" applyAlignment="1">
      <alignment horizontal="center" vertical="center"/>
    </xf>
    <xf numFmtId="4" fontId="2" fillId="5" borderId="48" xfId="2" applyNumberFormat="1" applyFill="1" applyBorder="1" applyAlignment="1">
      <alignment horizontal="center" vertical="center"/>
    </xf>
    <xf numFmtId="164" fontId="8" fillId="0" borderId="0" xfId="2" applyFont="1" applyAlignment="1">
      <alignment vertical="center" wrapText="1"/>
    </xf>
    <xf numFmtId="164" fontId="8" fillId="2" borderId="55" xfId="2" applyFont="1" applyFill="1" applyBorder="1" applyAlignment="1">
      <alignment horizontal="center" vertical="center"/>
    </xf>
    <xf numFmtId="164" fontId="8" fillId="2" borderId="56" xfId="2" applyFont="1" applyFill="1" applyBorder="1" applyAlignment="1">
      <alignment horizontal="center" vertical="center"/>
    </xf>
    <xf numFmtId="164" fontId="2" fillId="5" borderId="57" xfId="2" applyFill="1" applyBorder="1" applyAlignment="1">
      <alignment horizontal="center" vertical="center" wrapText="1"/>
    </xf>
    <xf numFmtId="164" fontId="2" fillId="0" borderId="58" xfId="2" applyBorder="1" applyAlignment="1">
      <alignment horizontal="center" vertical="center"/>
    </xf>
    <xf numFmtId="164" fontId="2" fillId="5" borderId="59" xfId="2" applyFill="1" applyBorder="1" applyAlignment="1">
      <alignment horizontal="center" vertical="center" wrapText="1"/>
    </xf>
    <xf numFmtId="164" fontId="2" fillId="0" borderId="60" xfId="2" applyBorder="1" applyAlignment="1">
      <alignment horizontal="center" vertical="center"/>
    </xf>
    <xf numFmtId="164" fontId="2" fillId="5" borderId="61" xfId="2" applyFill="1" applyBorder="1" applyAlignment="1">
      <alignment horizontal="center" vertical="center" wrapText="1"/>
    </xf>
    <xf numFmtId="164" fontId="2" fillId="5" borderId="62" xfId="2" applyFill="1" applyBorder="1" applyAlignment="1">
      <alignment horizontal="center" vertical="center" wrapText="1"/>
    </xf>
    <xf numFmtId="164" fontId="2" fillId="5" borderId="55" xfId="2" applyFill="1" applyBorder="1" applyAlignment="1">
      <alignment horizontal="center" vertical="center" wrapText="1"/>
    </xf>
    <xf numFmtId="164" fontId="2" fillId="0" borderId="63" xfId="2" applyBorder="1" applyAlignment="1">
      <alignment horizontal="center" vertical="center"/>
    </xf>
    <xf numFmtId="164" fontId="2" fillId="0" borderId="42" xfId="2" applyBorder="1" applyAlignment="1">
      <alignment horizontal="center" vertical="center"/>
    </xf>
    <xf numFmtId="164" fontId="2" fillId="5" borderId="64" xfId="2" applyFill="1" applyBorder="1" applyAlignment="1">
      <alignment horizontal="center" vertical="center"/>
    </xf>
    <xf numFmtId="164" fontId="2" fillId="5" borderId="66" xfId="2" applyFill="1" applyBorder="1" applyAlignment="1">
      <alignment horizontal="center" vertical="center" wrapText="1"/>
    </xf>
    <xf numFmtId="164" fontId="2" fillId="0" borderId="67" xfId="2" applyBorder="1" applyAlignment="1">
      <alignment horizontal="center" vertical="center"/>
    </xf>
    <xf numFmtId="164" fontId="2" fillId="5" borderId="68" xfId="2" applyFill="1" applyBorder="1" applyAlignment="1">
      <alignment horizontal="center" vertical="center" wrapText="1"/>
    </xf>
    <xf numFmtId="164" fontId="2" fillId="0" borderId="69" xfId="2" applyBorder="1" applyAlignment="1">
      <alignment horizontal="center" vertical="center"/>
    </xf>
    <xf numFmtId="164" fontId="8" fillId="2" borderId="0" xfId="2" applyFont="1" applyFill="1" applyAlignment="1">
      <alignment horizontal="center" vertical="center"/>
    </xf>
    <xf numFmtId="4" fontId="2" fillId="5" borderId="20" xfId="2" applyNumberFormat="1" applyFill="1" applyBorder="1" applyAlignment="1">
      <alignment horizontal="center" vertical="center"/>
    </xf>
    <xf numFmtId="164" fontId="2" fillId="3" borderId="8" xfId="2" applyFill="1" applyBorder="1" applyAlignment="1">
      <alignment horizontal="center" vertical="center"/>
    </xf>
    <xf numFmtId="164" fontId="2" fillId="3" borderId="17" xfId="2" applyFill="1" applyBorder="1" applyAlignment="1">
      <alignment horizontal="center" vertical="center"/>
    </xf>
    <xf numFmtId="164" fontId="2" fillId="0" borderId="72" xfId="2" applyBorder="1" applyAlignment="1">
      <alignment horizontal="center" vertical="center"/>
    </xf>
    <xf numFmtId="164" fontId="2" fillId="0" borderId="73" xfId="2" applyBorder="1" applyAlignment="1">
      <alignment horizontal="center" vertical="center"/>
    </xf>
    <xf numFmtId="4" fontId="2" fillId="5" borderId="74" xfId="2" applyNumberFormat="1" applyFill="1" applyBorder="1" applyAlignment="1">
      <alignment horizontal="center" vertical="center"/>
    </xf>
    <xf numFmtId="4" fontId="2" fillId="5" borderId="75" xfId="2" applyNumberFormat="1" applyFill="1" applyBorder="1" applyAlignment="1">
      <alignment horizontal="center" vertical="center"/>
    </xf>
    <xf numFmtId="4" fontId="2" fillId="0" borderId="76" xfId="2" applyNumberFormat="1" applyBorder="1" applyAlignment="1">
      <alignment horizontal="center" vertical="center"/>
    </xf>
    <xf numFmtId="4" fontId="2" fillId="5" borderId="78" xfId="2" applyNumberFormat="1" applyFill="1" applyBorder="1" applyAlignment="1">
      <alignment horizontal="center" vertical="center"/>
    </xf>
    <xf numFmtId="4" fontId="2" fillId="0" borderId="19" xfId="2" applyNumberFormat="1" applyBorder="1" applyAlignment="1">
      <alignment horizontal="center" vertical="center"/>
    </xf>
    <xf numFmtId="164" fontId="2" fillId="5" borderId="74" xfId="2" applyFill="1" applyBorder="1" applyAlignment="1">
      <alignment horizontal="center" vertical="center" wrapText="1"/>
    </xf>
    <xf numFmtId="164" fontId="2" fillId="5" borderId="75" xfId="2" applyFill="1" applyBorder="1" applyAlignment="1">
      <alignment horizontal="center" vertical="center" wrapText="1"/>
    </xf>
    <xf numFmtId="164" fontId="2" fillId="0" borderId="53" xfId="2" applyBorder="1" applyAlignment="1">
      <alignment horizontal="center" vertical="center"/>
    </xf>
    <xf numFmtId="164" fontId="2" fillId="0" borderId="29" xfId="2" applyBorder="1" applyAlignment="1">
      <alignment horizontal="center" vertical="center"/>
    </xf>
    <xf numFmtId="4" fontId="2" fillId="5" borderId="54" xfId="2" applyNumberFormat="1" applyFill="1" applyBorder="1" applyAlignment="1">
      <alignment horizontal="center" vertical="center"/>
    </xf>
    <xf numFmtId="164" fontId="2" fillId="0" borderId="81" xfId="2" applyBorder="1" applyAlignment="1">
      <alignment horizontal="center" vertical="center"/>
    </xf>
    <xf numFmtId="164" fontId="2" fillId="4" borderId="82" xfId="2" applyFill="1" applyBorder="1" applyAlignment="1">
      <alignment horizontal="center" vertical="center"/>
    </xf>
    <xf numFmtId="164" fontId="2" fillId="4" borderId="83" xfId="2" applyFill="1" applyBorder="1" applyAlignment="1">
      <alignment horizontal="center" vertical="center"/>
    </xf>
    <xf numFmtId="4" fontId="2" fillId="5" borderId="84" xfId="2" applyNumberFormat="1" applyFill="1" applyBorder="1" applyAlignment="1">
      <alignment horizontal="center" vertical="center"/>
    </xf>
    <xf numFmtId="4" fontId="2" fillId="5" borderId="8" xfId="2" applyNumberFormat="1" applyFill="1" applyBorder="1" applyAlignment="1">
      <alignment horizontal="center" vertical="center"/>
    </xf>
    <xf numFmtId="164" fontId="2" fillId="5" borderId="1" xfId="2" applyFill="1" applyBorder="1" applyAlignment="1">
      <alignment horizontal="center" vertical="center" wrapText="1"/>
    </xf>
    <xf numFmtId="164" fontId="2" fillId="5" borderId="86" xfId="2" applyFill="1" applyBorder="1" applyAlignment="1">
      <alignment horizontal="center" vertical="center" wrapText="1"/>
    </xf>
    <xf numFmtId="164" fontId="2" fillId="5" borderId="7" xfId="2" applyFill="1" applyBorder="1" applyAlignment="1">
      <alignment horizontal="center" vertical="center" wrapText="1"/>
    </xf>
    <xf numFmtId="164" fontId="2" fillId="0" borderId="7" xfId="2" applyBorder="1" applyAlignment="1">
      <alignment horizontal="center" vertical="center"/>
    </xf>
    <xf numFmtId="4" fontId="2" fillId="0" borderId="74" xfId="2" applyNumberFormat="1" applyBorder="1" applyAlignment="1">
      <alignment horizontal="center" vertical="center"/>
    </xf>
    <xf numFmtId="4" fontId="2" fillId="0" borderId="1" xfId="2" applyNumberFormat="1" applyBorder="1" applyAlignment="1">
      <alignment horizontal="center" vertical="center"/>
    </xf>
    <xf numFmtId="4" fontId="2" fillId="5" borderId="86" xfId="2" applyNumberFormat="1" applyFill="1" applyBorder="1" applyAlignment="1">
      <alignment horizontal="center" vertical="center"/>
    </xf>
    <xf numFmtId="4" fontId="2" fillId="5" borderId="1" xfId="2" applyNumberFormat="1" applyFill="1" applyBorder="1" applyAlignment="1">
      <alignment horizontal="center" vertical="center"/>
    </xf>
    <xf numFmtId="4" fontId="2" fillId="0" borderId="86" xfId="2" applyNumberFormat="1" applyBorder="1" applyAlignment="1">
      <alignment horizontal="center" vertical="center"/>
    </xf>
    <xf numFmtId="4" fontId="2" fillId="0" borderId="7" xfId="2" applyNumberFormat="1" applyBorder="1" applyAlignment="1">
      <alignment horizontal="center" vertical="center"/>
    </xf>
    <xf numFmtId="4" fontId="2" fillId="5" borderId="7" xfId="2" applyNumberFormat="1" applyFill="1" applyBorder="1" applyAlignment="1">
      <alignment horizontal="center" vertical="center"/>
    </xf>
    <xf numFmtId="0" fontId="0" fillId="0" borderId="72" xfId="0" applyBorder="1"/>
    <xf numFmtId="0" fontId="0" fillId="0" borderId="9" xfId="0" applyBorder="1"/>
    <xf numFmtId="0" fontId="0" fillId="0" borderId="73" xfId="0" applyBorder="1"/>
    <xf numFmtId="164" fontId="2" fillId="3" borderId="5" xfId="2" applyFill="1" applyBorder="1" applyAlignment="1">
      <alignment horizontal="center" vertical="center"/>
    </xf>
    <xf numFmtId="164" fontId="2" fillId="3" borderId="87" xfId="2" applyFill="1" applyBorder="1" applyAlignment="1">
      <alignment horizontal="center" vertical="center"/>
    </xf>
    <xf numFmtId="164" fontId="2" fillId="0" borderId="88" xfId="2" applyBorder="1" applyAlignment="1">
      <alignment horizontal="center" vertical="center" wrapText="1"/>
    </xf>
    <xf numFmtId="4" fontId="2" fillId="0" borderId="89" xfId="2" applyNumberFormat="1" applyBorder="1" applyAlignment="1">
      <alignment horizontal="center" vertical="center"/>
    </xf>
    <xf numFmtId="4" fontId="2" fillId="5" borderId="90" xfId="2" applyNumberFormat="1" applyFill="1" applyBorder="1" applyAlignment="1">
      <alignment horizontal="center" vertical="center"/>
    </xf>
    <xf numFmtId="4" fontId="2" fillId="0" borderId="90" xfId="2" applyNumberFormat="1" applyBorder="1" applyAlignment="1">
      <alignment horizontal="center" vertical="center"/>
    </xf>
    <xf numFmtId="0" fontId="0" fillId="0" borderId="79" xfId="0" applyBorder="1"/>
    <xf numFmtId="4" fontId="2" fillId="5" borderId="77" xfId="2" applyNumberFormat="1" applyFill="1" applyBorder="1" applyAlignment="1">
      <alignment horizontal="center" vertical="center"/>
    </xf>
    <xf numFmtId="4" fontId="2" fillId="5" borderId="92" xfId="2" applyNumberFormat="1" applyFill="1" applyBorder="1" applyAlignment="1">
      <alignment horizontal="center" vertical="center"/>
    </xf>
    <xf numFmtId="0" fontId="0" fillId="0" borderId="80" xfId="0" applyBorder="1"/>
    <xf numFmtId="164" fontId="2" fillId="5" borderId="50" xfId="2" applyFill="1" applyBorder="1" applyAlignment="1">
      <alignment horizontal="center" vertical="center" wrapText="1"/>
    </xf>
    <xf numFmtId="164" fontId="2" fillId="0" borderId="50" xfId="2" applyBorder="1" applyAlignment="1">
      <alignment horizontal="center" vertical="center" wrapText="1"/>
    </xf>
    <xf numFmtId="4" fontId="2" fillId="5" borderId="50" xfId="2" applyNumberFormat="1" applyFill="1" applyBorder="1" applyAlignment="1">
      <alignment horizontal="center" vertical="center"/>
    </xf>
    <xf numFmtId="4" fontId="2" fillId="0" borderId="50" xfId="2" applyNumberFormat="1" applyBorder="1" applyAlignment="1">
      <alignment horizontal="center" vertical="center"/>
    </xf>
    <xf numFmtId="4" fontId="2" fillId="0" borderId="10" xfId="2" applyNumberFormat="1" applyBorder="1" applyAlignment="1">
      <alignment horizontal="center" vertical="center"/>
    </xf>
    <xf numFmtId="0" fontId="0" fillId="0" borderId="65" xfId="0" applyBorder="1"/>
    <xf numFmtId="4" fontId="2" fillId="0" borderId="26" xfId="2" applyNumberFormat="1" applyBorder="1" applyAlignment="1">
      <alignment horizontal="center" vertical="center"/>
    </xf>
    <xf numFmtId="164" fontId="2" fillId="0" borderId="86" xfId="2" applyBorder="1" applyAlignment="1">
      <alignment horizontal="center" vertical="center"/>
    </xf>
    <xf numFmtId="4" fontId="2" fillId="0" borderId="71" xfId="2" applyNumberFormat="1" applyBorder="1" applyAlignment="1">
      <alignment horizontal="center" vertical="center"/>
    </xf>
    <xf numFmtId="4" fontId="2" fillId="0" borderId="93" xfId="2" applyNumberFormat="1" applyBorder="1" applyAlignment="1">
      <alignment horizontal="center" vertical="center"/>
    </xf>
    <xf numFmtId="164" fontId="2" fillId="0" borderId="94" xfId="2" applyBorder="1" applyAlignment="1">
      <alignment horizontal="center" vertical="center"/>
    </xf>
    <xf numFmtId="164" fontId="2" fillId="4" borderId="95" xfId="2" applyFill="1" applyBorder="1" applyAlignment="1">
      <alignment horizontal="center" vertical="center"/>
    </xf>
    <xf numFmtId="164" fontId="2" fillId="4" borderId="63" xfId="2" applyFill="1" applyBorder="1" applyAlignment="1">
      <alignment horizontal="center" vertical="center"/>
    </xf>
    <xf numFmtId="4" fontId="2" fillId="5" borderId="72" xfId="2" applyNumberFormat="1" applyFill="1" applyBorder="1" applyAlignment="1">
      <alignment horizontal="center" vertical="center"/>
    </xf>
    <xf numFmtId="4" fontId="2" fillId="5" borderId="9" xfId="2" applyNumberFormat="1" applyFill="1" applyBorder="1" applyAlignment="1">
      <alignment horizontal="center" vertical="center"/>
    </xf>
    <xf numFmtId="4" fontId="2" fillId="5" borderId="73" xfId="2" applyNumberFormat="1" applyFill="1" applyBorder="1" applyAlignment="1">
      <alignment horizontal="center" vertical="center"/>
    </xf>
    <xf numFmtId="164" fontId="2" fillId="4" borderId="9" xfId="2" applyFill="1" applyBorder="1" applyAlignment="1">
      <alignment horizontal="center" vertical="center"/>
    </xf>
    <xf numFmtId="164" fontId="2" fillId="4" borderId="73" xfId="2" applyFill="1" applyBorder="1" applyAlignment="1">
      <alignment horizontal="center" vertical="center"/>
    </xf>
    <xf numFmtId="164" fontId="2" fillId="4" borderId="65" xfId="2" applyFill="1" applyBorder="1" applyAlignment="1">
      <alignment horizontal="center" vertical="center"/>
    </xf>
    <xf numFmtId="4" fontId="2" fillId="6" borderId="72" xfId="2" applyNumberFormat="1" applyFill="1" applyBorder="1" applyAlignment="1">
      <alignment horizontal="center" vertical="center"/>
    </xf>
    <xf numFmtId="4" fontId="2" fillId="6" borderId="9" xfId="2" applyNumberFormat="1" applyFill="1" applyBorder="1" applyAlignment="1">
      <alignment horizontal="center" vertical="center"/>
    </xf>
    <xf numFmtId="4" fontId="2" fillId="6" borderId="73" xfId="2" applyNumberFormat="1" applyFill="1" applyBorder="1" applyAlignment="1">
      <alignment horizontal="center" vertical="center"/>
    </xf>
    <xf numFmtId="4" fontId="2" fillId="6" borderId="101" xfId="2" applyNumberFormat="1" applyFill="1" applyBorder="1" applyAlignment="1">
      <alignment horizontal="center" vertical="center"/>
    </xf>
    <xf numFmtId="4" fontId="2" fillId="6" borderId="39" xfId="2" applyNumberFormat="1" applyFill="1" applyBorder="1" applyAlignment="1">
      <alignment horizontal="center" vertical="center"/>
    </xf>
    <xf numFmtId="4" fontId="2" fillId="6" borderId="32" xfId="2" applyNumberFormat="1" applyFill="1" applyBorder="1" applyAlignment="1">
      <alignment horizontal="center" vertical="center"/>
    </xf>
    <xf numFmtId="4" fontId="14" fillId="0" borderId="11" xfId="2" applyNumberFormat="1" applyFont="1" applyBorder="1" applyAlignment="1">
      <alignment horizontal="center" vertical="center"/>
    </xf>
    <xf numFmtId="4" fontId="14" fillId="6" borderId="72" xfId="2" applyNumberFormat="1" applyFont="1" applyFill="1" applyBorder="1" applyAlignment="1">
      <alignment horizontal="center" vertical="center"/>
    </xf>
    <xf numFmtId="4" fontId="14" fillId="6" borderId="9" xfId="2" applyNumberFormat="1" applyFont="1" applyFill="1" applyBorder="1" applyAlignment="1">
      <alignment horizontal="center" vertical="center"/>
    </xf>
    <xf numFmtId="4" fontId="14" fillId="6" borderId="73" xfId="2" applyNumberFormat="1" applyFont="1" applyFill="1" applyBorder="1" applyAlignment="1">
      <alignment horizontal="center" vertical="center"/>
    </xf>
    <xf numFmtId="4" fontId="14" fillId="6" borderId="39" xfId="2" applyNumberFormat="1" applyFont="1" applyFill="1" applyBorder="1" applyAlignment="1">
      <alignment horizontal="center" vertical="center"/>
    </xf>
    <xf numFmtId="4" fontId="14" fillId="6" borderId="32" xfId="2" applyNumberFormat="1" applyFont="1" applyFill="1" applyBorder="1" applyAlignment="1">
      <alignment horizontal="center" vertical="center"/>
    </xf>
    <xf numFmtId="4" fontId="2" fillId="6" borderId="47" xfId="2" applyNumberFormat="1" applyFill="1" applyBorder="1" applyAlignment="1">
      <alignment horizontal="center" vertical="center"/>
    </xf>
    <xf numFmtId="4" fontId="2" fillId="6" borderId="91" xfId="2" applyNumberFormat="1" applyFill="1" applyBorder="1" applyAlignment="1">
      <alignment horizontal="center" vertical="center"/>
    </xf>
    <xf numFmtId="4" fontId="2" fillId="6" borderId="92" xfId="2" applyNumberFormat="1" applyFill="1" applyBorder="1" applyAlignment="1">
      <alignment horizontal="center" vertical="center"/>
    </xf>
    <xf numFmtId="164" fontId="2" fillId="6" borderId="12" xfId="2" applyFill="1" applyBorder="1" applyAlignment="1">
      <alignment horizontal="center" vertical="center"/>
    </xf>
    <xf numFmtId="164" fontId="2" fillId="6" borderId="13" xfId="2" applyFill="1" applyBorder="1" applyAlignment="1">
      <alignment horizontal="center" vertical="center"/>
    </xf>
    <xf numFmtId="4" fontId="2" fillId="6" borderId="52" xfId="2" applyNumberFormat="1" applyFill="1" applyBorder="1" applyAlignment="1">
      <alignment horizontal="center" vertical="center"/>
    </xf>
    <xf numFmtId="4" fontId="2" fillId="6" borderId="25" xfId="2" applyNumberFormat="1" applyFill="1" applyBorder="1" applyAlignment="1">
      <alignment horizontal="center" vertical="center"/>
    </xf>
    <xf numFmtId="4" fontId="2" fillId="6" borderId="48" xfId="2" applyNumberFormat="1" applyFill="1" applyBorder="1" applyAlignment="1">
      <alignment horizontal="center" vertical="center"/>
    </xf>
    <xf numFmtId="4" fontId="2" fillId="7" borderId="41" xfId="2" applyNumberFormat="1" applyFill="1" applyBorder="1" applyAlignment="1">
      <alignment horizontal="center" vertical="center"/>
    </xf>
    <xf numFmtId="4" fontId="2" fillId="8" borderId="74" xfId="2" applyNumberFormat="1" applyFill="1" applyBorder="1" applyAlignment="1">
      <alignment horizontal="center" vertical="center"/>
    </xf>
    <xf numFmtId="164" fontId="2" fillId="0" borderId="105" xfId="2" applyBorder="1" applyAlignment="1">
      <alignment horizontal="center" vertical="center"/>
    </xf>
    <xf numFmtId="164" fontId="2" fillId="0" borderId="101" xfId="2" applyBorder="1" applyAlignment="1">
      <alignment horizontal="center" vertical="center"/>
    </xf>
    <xf numFmtId="164" fontId="2" fillId="0" borderId="23" xfId="2" applyBorder="1" applyAlignment="1">
      <alignment horizontal="center" vertical="center" wrapText="1"/>
    </xf>
    <xf numFmtId="164" fontId="2" fillId="0" borderId="14" xfId="2" applyBorder="1" applyAlignment="1">
      <alignment horizontal="center" vertical="center" wrapText="1"/>
    </xf>
    <xf numFmtId="164" fontId="2" fillId="0" borderId="85" xfId="2" applyBorder="1" applyAlignment="1">
      <alignment horizontal="center" vertical="center" wrapText="1"/>
    </xf>
    <xf numFmtId="164" fontId="2" fillId="0" borderId="99" xfId="2" applyBorder="1" applyAlignment="1">
      <alignment horizontal="center" vertical="center" wrapText="1"/>
    </xf>
    <xf numFmtId="164" fontId="2" fillId="0" borderId="17" xfId="2" applyBorder="1" applyAlignment="1">
      <alignment horizontal="center" vertical="center" wrapText="1"/>
    </xf>
    <xf numFmtId="164" fontId="8" fillId="0" borderId="15" xfId="2" applyFont="1" applyBorder="1" applyAlignment="1">
      <alignment horizontal="center" vertical="center"/>
    </xf>
    <xf numFmtId="164" fontId="8" fillId="0" borderId="27" xfId="2" applyFont="1" applyBorder="1" applyAlignment="1">
      <alignment horizontal="center" vertical="center"/>
    </xf>
    <xf numFmtId="164" fontId="8" fillId="0" borderId="16" xfId="2" applyFont="1" applyBorder="1" applyAlignment="1">
      <alignment horizontal="center" vertical="center"/>
    </xf>
    <xf numFmtId="164" fontId="2" fillId="0" borderId="53" xfId="2" applyBorder="1" applyAlignment="1">
      <alignment horizontal="center" vertical="center" wrapText="1"/>
    </xf>
    <xf numFmtId="164" fontId="2" fillId="0" borderId="70" xfId="2" applyBorder="1" applyAlignment="1">
      <alignment horizontal="center" vertical="center" wrapText="1"/>
    </xf>
    <xf numFmtId="164" fontId="2" fillId="0" borderId="29" xfId="2" applyBorder="1" applyAlignment="1">
      <alignment horizontal="center" vertical="center" wrapText="1"/>
    </xf>
    <xf numFmtId="164" fontId="2" fillId="0" borderId="22" xfId="2" applyBorder="1" applyAlignment="1">
      <alignment horizontal="center" vertical="center" wrapText="1"/>
    </xf>
    <xf numFmtId="164" fontId="8" fillId="0" borderId="42" xfId="2" applyFont="1" applyBorder="1" applyAlignment="1">
      <alignment horizontal="center" vertical="center"/>
    </xf>
    <xf numFmtId="164" fontId="8" fillId="0" borderId="34" xfId="2" applyFont="1" applyBorder="1" applyAlignment="1">
      <alignment horizontal="center" vertical="center"/>
    </xf>
    <xf numFmtId="164" fontId="8" fillId="0" borderId="35" xfId="2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11" fillId="0" borderId="0" xfId="2" applyFont="1" applyAlignment="1">
      <alignment horizontal="center"/>
    </xf>
    <xf numFmtId="164" fontId="2" fillId="0" borderId="41" xfId="2" applyBorder="1" applyAlignment="1">
      <alignment horizontal="center" vertical="center"/>
    </xf>
    <xf numFmtId="164" fontId="2" fillId="0" borderId="8" xfId="2" applyBorder="1" applyAlignment="1">
      <alignment horizontal="center" vertical="center" wrapText="1"/>
    </xf>
    <xf numFmtId="164" fontId="8" fillId="0" borderId="44" xfId="2" applyFont="1" applyBorder="1" applyAlignment="1">
      <alignment horizontal="center" vertical="center"/>
    </xf>
    <xf numFmtId="164" fontId="8" fillId="0" borderId="4" xfId="2" applyFont="1" applyBorder="1" applyAlignment="1">
      <alignment horizontal="center" vertical="center"/>
    </xf>
    <xf numFmtId="164" fontId="8" fillId="0" borderId="37" xfId="2" applyFont="1" applyBorder="1" applyAlignment="1">
      <alignment horizontal="center" vertical="center"/>
    </xf>
    <xf numFmtId="164" fontId="7" fillId="0" borderId="0" xfId="2" applyFont="1" applyAlignment="1">
      <alignment horizontal="center"/>
    </xf>
    <xf numFmtId="164" fontId="8" fillId="2" borderId="2" xfId="2" applyFont="1" applyFill="1" applyBorder="1" applyAlignment="1">
      <alignment horizontal="center" vertical="center"/>
    </xf>
    <xf numFmtId="164" fontId="8" fillId="2" borderId="3" xfId="2" applyFont="1" applyFill="1" applyBorder="1" applyAlignment="1">
      <alignment horizontal="center" vertical="center"/>
    </xf>
    <xf numFmtId="164" fontId="13" fillId="2" borderId="2" xfId="2" applyFont="1" applyFill="1" applyBorder="1" applyAlignment="1">
      <alignment horizontal="center" vertical="center"/>
    </xf>
    <xf numFmtId="164" fontId="13" fillId="2" borderId="3" xfId="2" applyFont="1" applyFill="1" applyBorder="1" applyAlignment="1">
      <alignment horizontal="center" vertical="center"/>
    </xf>
    <xf numFmtId="164" fontId="8" fillId="2" borderId="26" xfId="2" applyFont="1" applyFill="1" applyBorder="1" applyAlignment="1">
      <alignment horizontal="center" vertical="center" wrapText="1"/>
    </xf>
    <xf numFmtId="164" fontId="8" fillId="2" borderId="49" xfId="2" applyFont="1" applyFill="1" applyBorder="1" applyAlignment="1">
      <alignment horizontal="center" vertical="center" wrapText="1"/>
    </xf>
    <xf numFmtId="164" fontId="12" fillId="0" borderId="102" xfId="2" applyFont="1" applyBorder="1" applyAlignment="1">
      <alignment horizontal="center" vertical="center" wrapText="1"/>
    </xf>
    <xf numFmtId="164" fontId="12" fillId="0" borderId="103" xfId="2" applyFont="1" applyBorder="1" applyAlignment="1">
      <alignment horizontal="center" vertical="center" wrapText="1"/>
    </xf>
    <xf numFmtId="164" fontId="12" fillId="0" borderId="104" xfId="2" applyFont="1" applyBorder="1" applyAlignment="1">
      <alignment horizontal="center" vertical="center" wrapText="1"/>
    </xf>
    <xf numFmtId="164" fontId="8" fillId="0" borderId="12" xfId="2" applyFont="1" applyBorder="1" applyAlignment="1">
      <alignment horizontal="center" vertical="center"/>
    </xf>
    <xf numFmtId="164" fontId="8" fillId="0" borderId="13" xfId="2" applyFont="1" applyBorder="1" applyAlignment="1">
      <alignment horizontal="center" vertical="center"/>
    </xf>
    <xf numFmtId="164" fontId="2" fillId="0" borderId="38" xfId="2" applyBorder="1" applyAlignment="1">
      <alignment horizontal="center" vertical="center" wrapText="1"/>
    </xf>
    <xf numFmtId="164" fontId="2" fillId="0" borderId="13" xfId="2" applyBorder="1" applyAlignment="1">
      <alignment horizontal="center" vertical="center" wrapText="1"/>
    </xf>
    <xf numFmtId="164" fontId="2" fillId="0" borderId="20" xfId="2" applyBorder="1" applyAlignment="1">
      <alignment horizontal="center" vertical="center" wrapText="1"/>
    </xf>
    <xf numFmtId="164" fontId="2" fillId="0" borderId="18" xfId="2" applyBorder="1" applyAlignment="1">
      <alignment horizontal="center" vertical="center"/>
    </xf>
    <xf numFmtId="164" fontId="2" fillId="0" borderId="26" xfId="2" applyBorder="1" applyAlignment="1">
      <alignment horizontal="center" vertical="center"/>
    </xf>
    <xf numFmtId="164" fontId="2" fillId="0" borderId="21" xfId="2" applyBorder="1" applyAlignment="1">
      <alignment horizontal="center" vertical="center"/>
    </xf>
    <xf numFmtId="164" fontId="8" fillId="0" borderId="6" xfId="2" applyFont="1" applyBorder="1" applyAlignment="1">
      <alignment horizontal="center" vertical="center"/>
    </xf>
    <xf numFmtId="164" fontId="8" fillId="0" borderId="7" xfId="2" applyFont="1" applyBorder="1" applyAlignment="1">
      <alignment horizontal="center" vertical="center"/>
    </xf>
    <xf numFmtId="164" fontId="8" fillId="0" borderId="50" xfId="2" applyFont="1" applyBorder="1" applyAlignment="1">
      <alignment horizontal="center" vertical="center"/>
    </xf>
    <xf numFmtId="164" fontId="8" fillId="0" borderId="0" xfId="2" applyFont="1" applyAlignment="1">
      <alignment horizontal="center" vertical="center" wrapText="1"/>
    </xf>
    <xf numFmtId="164" fontId="2" fillId="0" borderId="96" xfId="2" applyBorder="1" applyAlignment="1">
      <alignment horizontal="center" vertical="center" wrapText="1"/>
    </xf>
    <xf numFmtId="164" fontId="2" fillId="0" borderId="97" xfId="2" applyBorder="1" applyAlignment="1">
      <alignment horizontal="center" vertical="center" wrapText="1"/>
    </xf>
    <xf numFmtId="164" fontId="8" fillId="0" borderId="17" xfId="2" applyFont="1" applyBorder="1" applyAlignment="1">
      <alignment horizontal="center" vertical="center" wrapText="1"/>
    </xf>
    <xf numFmtId="164" fontId="8" fillId="0" borderId="26" xfId="2" applyFont="1" applyBorder="1" applyAlignment="1">
      <alignment horizontal="center" vertical="center"/>
    </xf>
    <xf numFmtId="164" fontId="8" fillId="0" borderId="21" xfId="2" applyFont="1" applyBorder="1" applyAlignment="1">
      <alignment horizontal="center" vertical="center"/>
    </xf>
    <xf numFmtId="164" fontId="2" fillId="0" borderId="98" xfId="2" applyBorder="1" applyAlignment="1">
      <alignment horizontal="center" vertical="center" wrapText="1"/>
    </xf>
    <xf numFmtId="164" fontId="2" fillId="0" borderId="100" xfId="2" applyBorder="1" applyAlignment="1">
      <alignment horizontal="center" vertical="center" wrapText="1"/>
    </xf>
    <xf numFmtId="164" fontId="8" fillId="0" borderId="15" xfId="2" applyFont="1" applyBorder="1" applyAlignment="1">
      <alignment horizontal="center" vertical="center" wrapText="1"/>
    </xf>
    <xf numFmtId="164" fontId="8" fillId="0" borderId="27" xfId="2" applyFont="1" applyBorder="1" applyAlignment="1">
      <alignment horizontal="center" vertical="center" wrapText="1"/>
    </xf>
    <xf numFmtId="164" fontId="8" fillId="0" borderId="16" xfId="2" applyFont="1" applyBorder="1" applyAlignment="1">
      <alignment horizontal="center" vertical="center" wrapText="1"/>
    </xf>
    <xf numFmtId="164" fontId="2" fillId="0" borderId="33" xfId="2" applyBorder="1" applyAlignment="1">
      <alignment horizontal="center" vertical="center" wrapText="1"/>
    </xf>
    <xf numFmtId="164" fontId="8" fillId="2" borderId="104" xfId="2" applyFont="1" applyFill="1" applyBorder="1" applyAlignment="1">
      <alignment horizontal="center" vertical="center" wrapText="1"/>
    </xf>
    <xf numFmtId="164" fontId="8" fillId="2" borderId="49" xfId="2" applyFont="1" applyFill="1" applyBorder="1" applyAlignment="1">
      <alignment horizontal="center" vertical="center"/>
    </xf>
    <xf numFmtId="164" fontId="8" fillId="2" borderId="16" xfId="2" applyFont="1" applyFill="1" applyBorder="1" applyAlignment="1">
      <alignment horizontal="center" vertical="center"/>
    </xf>
    <xf numFmtId="164" fontId="13" fillId="2" borderId="102" xfId="2" applyFont="1" applyFill="1" applyBorder="1" applyAlignment="1">
      <alignment horizontal="center" vertical="center" wrapText="1"/>
    </xf>
    <xf numFmtId="164" fontId="8" fillId="2" borderId="103" xfId="2" applyFont="1" applyFill="1" applyBorder="1" applyAlignment="1">
      <alignment horizontal="center" vertical="center" wrapText="1"/>
    </xf>
    <xf numFmtId="164" fontId="13" fillId="2" borderId="51" xfId="2" applyFont="1" applyFill="1" applyBorder="1" applyAlignment="1">
      <alignment horizontal="center" vertical="center" wrapText="1"/>
    </xf>
    <xf numFmtId="164" fontId="13" fillId="2" borderId="4" xfId="2" applyFont="1" applyFill="1" applyBorder="1" applyAlignment="1">
      <alignment horizontal="center" vertical="center" wrapText="1"/>
    </xf>
    <xf numFmtId="164" fontId="8" fillId="2" borderId="0" xfId="2" applyFont="1" applyFill="1" applyBorder="1" applyAlignment="1">
      <alignment horizontal="center" vertical="center" wrapText="1"/>
    </xf>
    <xf numFmtId="164" fontId="8" fillId="2" borderId="105" xfId="2" applyFont="1" applyFill="1" applyBorder="1" applyAlignment="1">
      <alignment horizontal="center" vertical="center" wrapText="1"/>
    </xf>
    <xf numFmtId="164" fontId="13" fillId="2" borderId="105" xfId="2" applyFont="1" applyFill="1" applyBorder="1" applyAlignment="1">
      <alignment horizontal="center" vertical="center" wrapText="1"/>
    </xf>
    <xf numFmtId="164" fontId="13" fillId="2" borderId="106" xfId="2" applyFont="1" applyFill="1" applyBorder="1" applyAlignment="1">
      <alignment horizontal="center" vertical="center"/>
    </xf>
    <xf numFmtId="164" fontId="13" fillId="2" borderId="107" xfId="2" applyFont="1" applyFill="1" applyBorder="1" applyAlignment="1">
      <alignment horizontal="center" vertical="center"/>
    </xf>
    <xf numFmtId="164" fontId="13" fillId="2" borderId="108" xfId="2" applyFont="1" applyFill="1" applyBorder="1" applyAlignment="1">
      <alignment horizontal="center" vertical="center"/>
    </xf>
    <xf numFmtId="164" fontId="13" fillId="2" borderId="109" xfId="2" applyFont="1" applyFill="1" applyBorder="1" applyAlignment="1">
      <alignment horizontal="center" vertical="center"/>
    </xf>
    <xf numFmtId="164" fontId="8" fillId="2" borderId="106" xfId="2" applyFont="1" applyFill="1" applyBorder="1" applyAlignment="1">
      <alignment horizontal="center" vertical="center"/>
    </xf>
    <xf numFmtId="164" fontId="8" fillId="2" borderId="107" xfId="2" applyFont="1" applyFill="1" applyBorder="1" applyAlignment="1">
      <alignment horizontal="center" vertical="center"/>
    </xf>
    <xf numFmtId="164" fontId="8" fillId="2" borderId="109" xfId="2" applyFont="1" applyFill="1" applyBorder="1" applyAlignment="1">
      <alignment horizontal="center" vertical="center"/>
    </xf>
  </cellXfs>
  <cellStyles count="11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Normalny" xfId="0" builtinId="0" customBuiltin="1"/>
    <cellStyle name="Result" xfId="7" xr:uid="{00000000-0005-0000-0000-000007000000}"/>
    <cellStyle name="Result 1" xfId="8" xr:uid="{00000000-0005-0000-0000-000008000000}"/>
    <cellStyle name="Result2" xfId="9" xr:uid="{00000000-0005-0000-0000-000009000000}"/>
    <cellStyle name="Result2 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N40"/>
  <sheetViews>
    <sheetView tabSelected="1" zoomScale="90" zoomScaleNormal="90" workbookViewId="0">
      <selection activeCell="A9" sqref="A9:B10"/>
    </sheetView>
  </sheetViews>
  <sheetFormatPr defaultRowHeight="15"/>
  <cols>
    <col min="1" max="2" width="8.25" style="1" customWidth="1"/>
    <col min="3" max="3" width="16.625" style="1" customWidth="1"/>
    <col min="4" max="4" width="43.125" style="1" customWidth="1"/>
    <col min="5" max="5" width="41.125" style="1" customWidth="1"/>
    <col min="6" max="6" width="9" style="1" customWidth="1"/>
    <col min="7" max="7" width="8.625" style="1" customWidth="1"/>
    <col min="8" max="9" width="11.875" style="1" customWidth="1"/>
    <col min="10" max="10" width="13.625" style="1" customWidth="1"/>
    <col min="11" max="11" width="14" style="1" customWidth="1"/>
    <col min="12" max="12" width="14.625" style="1" customWidth="1"/>
    <col min="13" max="13" width="15.75" style="1" customWidth="1"/>
    <col min="14" max="14" width="10.375" style="1" customWidth="1"/>
    <col min="15" max="15" width="56.75" style="1" customWidth="1"/>
    <col min="16" max="1028" width="8.25" style="1" customWidth="1"/>
  </cols>
  <sheetData>
    <row r="2" spans="1:14" ht="23.2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23.25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3.25">
      <c r="A5" s="2"/>
      <c r="B5" s="2"/>
      <c r="C5" s="3" t="s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3.25">
      <c r="A6" s="2"/>
      <c r="B6" s="2"/>
      <c r="C6" s="3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3.25">
      <c r="A7" s="2"/>
      <c r="B7" s="2"/>
      <c r="C7" s="3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78.75" customHeight="1">
      <c r="E8" s="48"/>
      <c r="F8" s="182" t="s">
        <v>5</v>
      </c>
      <c r="G8" s="183"/>
      <c r="H8" s="183"/>
      <c r="I8" s="183"/>
      <c r="J8" s="183"/>
      <c r="K8" s="183"/>
      <c r="L8" s="183"/>
      <c r="M8" s="184"/>
    </row>
    <row r="9" spans="1:14" ht="39" customHeight="1">
      <c r="A9" s="176" t="s">
        <v>6</v>
      </c>
      <c r="B9" s="222"/>
      <c r="C9" s="178" t="s">
        <v>7</v>
      </c>
      <c r="D9" s="179"/>
      <c r="E9" s="218"/>
      <c r="F9" s="213" t="s">
        <v>8</v>
      </c>
      <c r="G9" s="214"/>
      <c r="H9" s="215" t="s">
        <v>9</v>
      </c>
      <c r="I9" s="181"/>
      <c r="J9" s="180" t="s">
        <v>10</v>
      </c>
      <c r="K9" s="181"/>
      <c r="L9" s="180" t="s">
        <v>11</v>
      </c>
      <c r="M9" s="181"/>
      <c r="N9" s="28" t="s">
        <v>12</v>
      </c>
    </row>
    <row r="10" spans="1:14" ht="39" customHeight="1">
      <c r="A10" s="223"/>
      <c r="B10" s="224"/>
      <c r="C10" s="219"/>
      <c r="D10" s="220"/>
      <c r="E10" s="221"/>
      <c r="F10" s="211" t="s">
        <v>13</v>
      </c>
      <c r="G10" s="217" t="s">
        <v>14</v>
      </c>
      <c r="H10" s="208" t="s">
        <v>13</v>
      </c>
      <c r="I10" s="212" t="s">
        <v>14</v>
      </c>
      <c r="J10" s="216" t="s">
        <v>13</v>
      </c>
      <c r="K10" s="212" t="s">
        <v>14</v>
      </c>
      <c r="L10" s="216" t="s">
        <v>13</v>
      </c>
      <c r="M10" s="208" t="s">
        <v>14</v>
      </c>
      <c r="N10" s="209"/>
    </row>
    <row r="11" spans="1:14">
      <c r="A11" s="176">
        <v>1</v>
      </c>
      <c r="B11" s="177"/>
      <c r="C11" s="176">
        <v>2</v>
      </c>
      <c r="D11" s="177"/>
      <c r="E11" s="177"/>
      <c r="F11" s="49" t="s">
        <v>15</v>
      </c>
      <c r="G11" s="50" t="s">
        <v>16</v>
      </c>
      <c r="H11" s="65" t="s">
        <v>17</v>
      </c>
      <c r="I11" s="34" t="s">
        <v>18</v>
      </c>
      <c r="J11" s="34" t="s">
        <v>19</v>
      </c>
      <c r="K11" s="33" t="s">
        <v>20</v>
      </c>
      <c r="L11" s="210" t="s">
        <v>21</v>
      </c>
      <c r="M11" s="33" t="s">
        <v>22</v>
      </c>
      <c r="N11" s="19">
        <v>7</v>
      </c>
    </row>
    <row r="12" spans="1:14" ht="27.75" customHeight="1">
      <c r="A12" s="185">
        <v>1</v>
      </c>
      <c r="B12" s="186"/>
      <c r="C12" s="187" t="s">
        <v>23</v>
      </c>
      <c r="D12" s="188"/>
      <c r="E12" s="188"/>
      <c r="F12" s="51">
        <v>1</v>
      </c>
      <c r="G12" s="52">
        <v>1</v>
      </c>
      <c r="H12" s="145"/>
      <c r="I12" s="144"/>
      <c r="J12" s="37">
        <v>0</v>
      </c>
      <c r="K12" s="135">
        <f>G12*I12</f>
        <v>0</v>
      </c>
      <c r="L12" s="44">
        <v>0</v>
      </c>
      <c r="M12" s="135">
        <v>0</v>
      </c>
      <c r="N12" s="20"/>
    </row>
    <row r="13" spans="1:14" ht="35.25" customHeight="1">
      <c r="A13" s="185">
        <v>2</v>
      </c>
      <c r="B13" s="186"/>
      <c r="C13" s="187" t="s">
        <v>24</v>
      </c>
      <c r="D13" s="189"/>
      <c r="E13" s="189"/>
      <c r="F13" s="53">
        <v>3</v>
      </c>
      <c r="G13" s="54">
        <v>5</v>
      </c>
      <c r="H13" s="66">
        <v>0</v>
      </c>
      <c r="I13" s="35">
        <v>0</v>
      </c>
      <c r="J13" s="74">
        <f>F13*H13</f>
        <v>0</v>
      </c>
      <c r="K13" s="75">
        <f>G13*I13</f>
        <v>0</v>
      </c>
      <c r="L13" s="45">
        <v>0</v>
      </c>
      <c r="M13" s="35">
        <v>0</v>
      </c>
      <c r="N13" s="151"/>
    </row>
    <row r="14" spans="1:14" ht="35.25" customHeight="1">
      <c r="A14" s="200">
        <v>3</v>
      </c>
      <c r="B14" s="11" t="s">
        <v>25</v>
      </c>
      <c r="C14" s="196" t="s">
        <v>26</v>
      </c>
      <c r="D14" s="197" t="s">
        <v>27</v>
      </c>
      <c r="E14" s="198"/>
      <c r="F14" s="76">
        <v>1</v>
      </c>
      <c r="G14" s="69">
        <v>1</v>
      </c>
      <c r="H14" s="123">
        <v>0</v>
      </c>
      <c r="I14" s="129"/>
      <c r="J14" s="123">
        <f>F14*H14</f>
        <v>0</v>
      </c>
      <c r="K14" s="129"/>
      <c r="L14" s="123">
        <v>0</v>
      </c>
      <c r="M14" s="136"/>
      <c r="N14" s="152"/>
    </row>
    <row r="15" spans="1:14" ht="35.25" customHeight="1">
      <c r="A15" s="200"/>
      <c r="B15" s="12" t="s">
        <v>28</v>
      </c>
      <c r="C15" s="196"/>
      <c r="D15" s="155" t="s">
        <v>29</v>
      </c>
      <c r="E15" s="156"/>
      <c r="F15" s="86">
        <v>1</v>
      </c>
      <c r="G15" s="16">
        <v>1</v>
      </c>
      <c r="H15" s="124">
        <v>0</v>
      </c>
      <c r="I15" s="130"/>
      <c r="J15" s="124">
        <f>F15*H15</f>
        <v>0</v>
      </c>
      <c r="K15" s="130"/>
      <c r="L15" s="124">
        <v>0</v>
      </c>
      <c r="M15" s="137"/>
      <c r="N15" s="16"/>
    </row>
    <row r="16" spans="1:14" ht="34.5" customHeight="1">
      <c r="A16" s="200"/>
      <c r="B16" s="12" t="s">
        <v>30</v>
      </c>
      <c r="C16" s="196"/>
      <c r="D16" s="155" t="s">
        <v>31</v>
      </c>
      <c r="E16" s="156"/>
      <c r="F16" s="86">
        <v>1</v>
      </c>
      <c r="G16" s="16">
        <v>1</v>
      </c>
      <c r="H16" s="126"/>
      <c r="I16" s="126"/>
      <c r="J16" s="124">
        <f>F16*H16</f>
        <v>0</v>
      </c>
      <c r="K16" s="130"/>
      <c r="L16" s="124">
        <v>0</v>
      </c>
      <c r="M16" s="137"/>
      <c r="N16" s="98"/>
    </row>
    <row r="17" spans="1:14" ht="34.5" customHeight="1">
      <c r="A17" s="200"/>
      <c r="B17" s="23" t="s">
        <v>32</v>
      </c>
      <c r="C17" s="196"/>
      <c r="D17" s="155" t="s">
        <v>33</v>
      </c>
      <c r="E17" s="156"/>
      <c r="F17" s="86">
        <v>1</v>
      </c>
      <c r="G17" s="16">
        <v>1</v>
      </c>
      <c r="H17" s="126"/>
      <c r="I17" s="126"/>
      <c r="J17" s="124">
        <f>F17*H17</f>
        <v>0</v>
      </c>
      <c r="K17" s="130"/>
      <c r="L17" s="124">
        <v>0</v>
      </c>
      <c r="M17" s="137"/>
      <c r="N17" s="98"/>
    </row>
    <row r="18" spans="1:14" ht="34.5" customHeight="1">
      <c r="A18" s="200"/>
      <c r="B18" s="12" t="s">
        <v>34</v>
      </c>
      <c r="C18" s="196"/>
      <c r="D18" s="155" t="s">
        <v>35</v>
      </c>
      <c r="E18" s="156"/>
      <c r="F18" s="86">
        <v>1</v>
      </c>
      <c r="G18" s="16">
        <v>1</v>
      </c>
      <c r="H18" s="126"/>
      <c r="I18" s="126"/>
      <c r="J18" s="124">
        <f>F18*H18</f>
        <v>0</v>
      </c>
      <c r="K18" s="130"/>
      <c r="L18" s="124">
        <v>0</v>
      </c>
      <c r="M18" s="137"/>
      <c r="N18" s="98"/>
    </row>
    <row r="19" spans="1:14" ht="34.5" customHeight="1">
      <c r="A19" s="201"/>
      <c r="B19" s="13" t="s">
        <v>36</v>
      </c>
      <c r="C19" s="199"/>
      <c r="D19" s="202" t="s">
        <v>37</v>
      </c>
      <c r="E19" s="203"/>
      <c r="F19" s="77">
        <v>1</v>
      </c>
      <c r="G19" s="70">
        <v>1</v>
      </c>
      <c r="H19" s="128"/>
      <c r="I19" s="127"/>
      <c r="J19" s="125">
        <f>F19*H19</f>
        <v>0</v>
      </c>
      <c r="K19" s="131"/>
      <c r="L19" s="125">
        <v>0</v>
      </c>
      <c r="M19" s="138"/>
      <c r="N19" s="99"/>
    </row>
    <row r="20" spans="1:14" ht="35.25" customHeight="1">
      <c r="A20" s="158">
        <v>4</v>
      </c>
      <c r="B20" s="14" t="s">
        <v>25</v>
      </c>
      <c r="C20" s="204" t="s">
        <v>38</v>
      </c>
      <c r="D20" s="161" t="s">
        <v>27</v>
      </c>
      <c r="E20" s="162"/>
      <c r="F20" s="55">
        <v>1</v>
      </c>
      <c r="G20" s="78">
        <v>1</v>
      </c>
      <c r="H20" s="71">
        <v>0</v>
      </c>
      <c r="I20" s="132"/>
      <c r="J20" s="80">
        <f>F20*H20</f>
        <v>0</v>
      </c>
      <c r="K20" s="133"/>
      <c r="L20" s="39">
        <v>0</v>
      </c>
      <c r="M20" s="139"/>
      <c r="N20" s="14"/>
    </row>
    <row r="21" spans="1:14" ht="35.25" customHeight="1">
      <c r="A21" s="159"/>
      <c r="B21" s="12" t="s">
        <v>28</v>
      </c>
      <c r="C21" s="205"/>
      <c r="D21" s="163" t="s">
        <v>29</v>
      </c>
      <c r="E21" s="164"/>
      <c r="F21" s="56">
        <v>1</v>
      </c>
      <c r="G21" s="79">
        <v>1</v>
      </c>
      <c r="H21" s="72">
        <v>0</v>
      </c>
      <c r="I21" s="131"/>
      <c r="J21" s="43">
        <f>F21*H21</f>
        <v>0</v>
      </c>
      <c r="K21" s="134"/>
      <c r="L21" s="38">
        <v>0</v>
      </c>
      <c r="M21" s="140"/>
      <c r="N21" s="13"/>
    </row>
    <row r="22" spans="1:14" ht="35.25" customHeight="1">
      <c r="A22" s="159"/>
      <c r="B22" s="12" t="s">
        <v>30</v>
      </c>
      <c r="C22" s="205"/>
      <c r="D22" s="207" t="s">
        <v>39</v>
      </c>
      <c r="E22" s="154"/>
      <c r="F22" s="55">
        <v>1</v>
      </c>
      <c r="G22" s="78">
        <v>1</v>
      </c>
      <c r="H22" s="121"/>
      <c r="I22" s="122"/>
      <c r="J22" s="80">
        <f>F22*H22</f>
        <v>0</v>
      </c>
      <c r="K22" s="133"/>
      <c r="L22" s="39">
        <v>0</v>
      </c>
      <c r="M22" s="133"/>
      <c r="N22" s="14"/>
    </row>
    <row r="23" spans="1:14" ht="35.25" customHeight="1">
      <c r="A23" s="160"/>
      <c r="B23" s="13" t="s">
        <v>32</v>
      </c>
      <c r="C23" s="206"/>
      <c r="D23" s="157" t="s">
        <v>40</v>
      </c>
      <c r="E23" s="157"/>
      <c r="F23" s="57">
        <v>1</v>
      </c>
      <c r="G23" s="81">
        <v>1</v>
      </c>
      <c r="H23" s="82"/>
      <c r="I23" s="83"/>
      <c r="J23" s="84">
        <f>F23*H23</f>
        <v>0</v>
      </c>
      <c r="K23" s="141"/>
      <c r="L23" s="40">
        <v>0</v>
      </c>
      <c r="M23" s="141"/>
      <c r="N23" s="23"/>
    </row>
    <row r="24" spans="1:14" ht="30">
      <c r="A24" s="193">
        <v>5</v>
      </c>
      <c r="B24" s="6" t="s">
        <v>25</v>
      </c>
      <c r="C24" s="196" t="s">
        <v>41</v>
      </c>
      <c r="D24" s="190" t="s">
        <v>42</v>
      </c>
      <c r="E24" s="15" t="s">
        <v>43</v>
      </c>
      <c r="F24" s="87">
        <v>6</v>
      </c>
      <c r="G24" s="117">
        <v>10</v>
      </c>
      <c r="H24" s="71">
        <v>0</v>
      </c>
      <c r="I24" s="73">
        <v>0</v>
      </c>
      <c r="J24" s="92">
        <f>F24*H24</f>
        <v>0</v>
      </c>
      <c r="K24" s="94">
        <f>G24*I24</f>
        <v>0</v>
      </c>
      <c r="L24" s="92">
        <v>0</v>
      </c>
      <c r="M24" s="90">
        <v>0</v>
      </c>
      <c r="N24" s="97"/>
    </row>
    <row r="25" spans="1:14" ht="27" customHeight="1">
      <c r="A25" s="194"/>
      <c r="B25" s="5" t="s">
        <v>28</v>
      </c>
      <c r="C25" s="196"/>
      <c r="D25" s="191"/>
      <c r="E25" s="4" t="s">
        <v>44</v>
      </c>
      <c r="F25" s="88">
        <v>3</v>
      </c>
      <c r="G25" s="89">
        <v>5</v>
      </c>
      <c r="H25" s="93">
        <v>0</v>
      </c>
      <c r="I25" s="118">
        <v>0</v>
      </c>
      <c r="J25" s="96">
        <f>F25*H25</f>
        <v>0</v>
      </c>
      <c r="K25" s="95">
        <f>G25*I25</f>
        <v>0</v>
      </c>
      <c r="L25" s="96">
        <v>0</v>
      </c>
      <c r="M25" s="91">
        <v>0</v>
      </c>
      <c r="N25" s="98"/>
    </row>
    <row r="26" spans="1:14" ht="45" customHeight="1">
      <c r="A26" s="194"/>
      <c r="B26" s="25" t="s">
        <v>30</v>
      </c>
      <c r="C26" s="196"/>
      <c r="D26" s="192"/>
      <c r="E26" s="24" t="s">
        <v>45</v>
      </c>
      <c r="F26" s="110">
        <v>3</v>
      </c>
      <c r="G26" s="111">
        <v>5</v>
      </c>
      <c r="H26" s="72">
        <v>0</v>
      </c>
      <c r="I26" s="119">
        <v>0</v>
      </c>
      <c r="J26" s="112">
        <f>F26*H26</f>
        <v>0</v>
      </c>
      <c r="K26" s="113">
        <f>G26*I26</f>
        <v>0</v>
      </c>
      <c r="L26" s="112">
        <v>0</v>
      </c>
      <c r="M26" s="114">
        <v>0</v>
      </c>
      <c r="N26" s="115"/>
    </row>
    <row r="27" spans="1:14" ht="45" customHeight="1">
      <c r="A27" s="195"/>
      <c r="B27" s="11" t="s">
        <v>25</v>
      </c>
      <c r="C27" s="196"/>
      <c r="D27" s="190" t="s">
        <v>46</v>
      </c>
      <c r="E27" s="8" t="s">
        <v>47</v>
      </c>
      <c r="F27" s="76">
        <v>3</v>
      </c>
      <c r="G27" s="102">
        <v>5</v>
      </c>
      <c r="H27" s="85">
        <v>0</v>
      </c>
      <c r="I27" s="103">
        <v>0</v>
      </c>
      <c r="J27" s="104">
        <f>F27*H27</f>
        <v>0</v>
      </c>
      <c r="K27" s="105">
        <f>G27*I27</f>
        <v>0</v>
      </c>
      <c r="L27" s="104">
        <v>0</v>
      </c>
      <c r="M27" s="105">
        <v>0</v>
      </c>
      <c r="N27" s="106"/>
    </row>
    <row r="28" spans="1:14" ht="30" customHeight="1">
      <c r="A28" s="195"/>
      <c r="B28" s="13" t="s">
        <v>28</v>
      </c>
      <c r="C28" s="196"/>
      <c r="D28" s="192"/>
      <c r="E28" s="9" t="s">
        <v>48</v>
      </c>
      <c r="F28" s="77">
        <v>2</v>
      </c>
      <c r="G28" s="120">
        <v>2</v>
      </c>
      <c r="H28" s="107">
        <v>0</v>
      </c>
      <c r="I28" s="142"/>
      <c r="J28" s="108">
        <f>F28*H28</f>
        <v>0</v>
      </c>
      <c r="K28" s="143"/>
      <c r="L28" s="108">
        <v>0</v>
      </c>
      <c r="M28" s="143"/>
      <c r="N28" s="109"/>
    </row>
    <row r="29" spans="1:14" ht="34.5" customHeight="1">
      <c r="A29" s="10">
        <v>6</v>
      </c>
      <c r="B29" s="26" t="s">
        <v>25</v>
      </c>
      <c r="C29" s="7" t="s">
        <v>49</v>
      </c>
      <c r="D29" s="153" t="s">
        <v>50</v>
      </c>
      <c r="E29" s="154"/>
      <c r="F29" s="55">
        <v>3</v>
      </c>
      <c r="G29" s="58">
        <v>5</v>
      </c>
      <c r="H29" s="85">
        <v>0</v>
      </c>
      <c r="I29" s="116">
        <v>0</v>
      </c>
      <c r="J29" s="39">
        <f>F29*H29</f>
        <v>0</v>
      </c>
      <c r="K29" s="21">
        <f>G29*I29</f>
        <v>0</v>
      </c>
      <c r="L29" s="39">
        <v>0</v>
      </c>
      <c r="M29" s="21">
        <v>0</v>
      </c>
      <c r="N29" s="30"/>
    </row>
    <row r="30" spans="1:14" ht="28.5" customHeight="1">
      <c r="A30" s="165">
        <v>7</v>
      </c>
      <c r="B30" s="18" t="s">
        <v>25</v>
      </c>
      <c r="C30" s="172" t="s">
        <v>51</v>
      </c>
      <c r="D30" s="170" t="s">
        <v>52</v>
      </c>
      <c r="E30" s="170"/>
      <c r="F30" s="60">
        <v>3</v>
      </c>
      <c r="G30" s="59">
        <v>5</v>
      </c>
      <c r="H30" s="149">
        <v>0</v>
      </c>
      <c r="I30" s="150">
        <v>0</v>
      </c>
      <c r="J30" s="41">
        <f>F30*H30</f>
        <v>0</v>
      </c>
      <c r="K30" s="27">
        <f>G30*I30</f>
        <v>0</v>
      </c>
      <c r="L30" s="46">
        <v>0</v>
      </c>
      <c r="M30" s="22">
        <v>0</v>
      </c>
      <c r="N30" s="29"/>
    </row>
    <row r="31" spans="1:14" ht="30" customHeight="1">
      <c r="A31" s="166"/>
      <c r="B31" s="16" t="s">
        <v>28</v>
      </c>
      <c r="C31" s="173"/>
      <c r="D31" s="171" t="s">
        <v>53</v>
      </c>
      <c r="E31" s="171"/>
      <c r="F31" s="61">
        <v>1</v>
      </c>
      <c r="G31" s="62">
        <v>1</v>
      </c>
      <c r="H31" s="67"/>
      <c r="I31" s="100"/>
      <c r="J31" s="42">
        <f>F31*H31</f>
        <v>0</v>
      </c>
      <c r="K31" s="146"/>
      <c r="L31" s="47">
        <v>0</v>
      </c>
      <c r="M31" s="148"/>
      <c r="N31" s="31"/>
    </row>
    <row r="32" spans="1:14" ht="30" customHeight="1">
      <c r="A32" s="166"/>
      <c r="B32" s="16" t="s">
        <v>30</v>
      </c>
      <c r="C32" s="173"/>
      <c r="D32" s="171" t="s">
        <v>54</v>
      </c>
      <c r="E32" s="171"/>
      <c r="F32" s="61">
        <v>1</v>
      </c>
      <c r="G32" s="62">
        <v>1</v>
      </c>
      <c r="H32" s="67"/>
      <c r="I32" s="100"/>
      <c r="J32" s="42">
        <f>F32*H32</f>
        <v>0</v>
      </c>
      <c r="K32" s="146"/>
      <c r="L32" s="47">
        <v>0</v>
      </c>
      <c r="M32" s="148"/>
      <c r="N32" s="31"/>
    </row>
    <row r="33" spans="1:14" ht="30" customHeight="1">
      <c r="A33" s="166"/>
      <c r="B33" s="16" t="s">
        <v>32</v>
      </c>
      <c r="C33" s="173"/>
      <c r="D33" s="171" t="s">
        <v>55</v>
      </c>
      <c r="E33" s="171"/>
      <c r="F33" s="61">
        <v>1</v>
      </c>
      <c r="G33" s="62">
        <v>1</v>
      </c>
      <c r="H33" s="67"/>
      <c r="I33" s="100"/>
      <c r="J33" s="42">
        <f>F33*H33</f>
        <v>0</v>
      </c>
      <c r="K33" s="146"/>
      <c r="L33" s="47">
        <v>0</v>
      </c>
      <c r="M33" s="148"/>
      <c r="N33" s="31"/>
    </row>
    <row r="34" spans="1:14" ht="30" customHeight="1">
      <c r="A34" s="166"/>
      <c r="B34" s="16" t="s">
        <v>34</v>
      </c>
      <c r="C34" s="173"/>
      <c r="D34" s="171" t="s">
        <v>56</v>
      </c>
      <c r="E34" s="171"/>
      <c r="F34" s="61">
        <v>1</v>
      </c>
      <c r="G34" s="62">
        <v>1</v>
      </c>
      <c r="H34" s="67"/>
      <c r="I34" s="100"/>
      <c r="J34" s="42">
        <f>F34*H34</f>
        <v>0</v>
      </c>
      <c r="K34" s="146"/>
      <c r="L34" s="47">
        <v>0</v>
      </c>
      <c r="M34" s="148"/>
      <c r="N34" s="31"/>
    </row>
    <row r="35" spans="1:14" ht="30" customHeight="1">
      <c r="A35" s="166"/>
      <c r="B35" s="16" t="s">
        <v>36</v>
      </c>
      <c r="C35" s="173"/>
      <c r="D35" s="171" t="s">
        <v>57</v>
      </c>
      <c r="E35" s="171"/>
      <c r="F35" s="61">
        <v>1</v>
      </c>
      <c r="G35" s="62">
        <v>1</v>
      </c>
      <c r="H35" s="67"/>
      <c r="I35" s="100"/>
      <c r="J35" s="42">
        <f>F35*H35</f>
        <v>0</v>
      </c>
      <c r="K35" s="146"/>
      <c r="L35" s="47">
        <v>0</v>
      </c>
      <c r="M35" s="148"/>
      <c r="N35" s="31"/>
    </row>
    <row r="36" spans="1:14" ht="30" customHeight="1">
      <c r="A36" s="166"/>
      <c r="B36" s="16" t="s">
        <v>58</v>
      </c>
      <c r="C36" s="173"/>
      <c r="D36" s="171" t="s">
        <v>59</v>
      </c>
      <c r="E36" s="171"/>
      <c r="F36" s="61">
        <v>1</v>
      </c>
      <c r="G36" s="62">
        <v>1</v>
      </c>
      <c r="H36" s="67"/>
      <c r="I36" s="100"/>
      <c r="J36" s="42">
        <f>F36*H36</f>
        <v>0</v>
      </c>
      <c r="K36" s="146"/>
      <c r="L36" s="47">
        <v>0</v>
      </c>
      <c r="M36" s="148"/>
      <c r="N36" s="31"/>
    </row>
    <row r="37" spans="1:14" ht="30" customHeight="1" thickBot="1">
      <c r="A37" s="167"/>
      <c r="B37" s="17" t="s">
        <v>60</v>
      </c>
      <c r="C37" s="174"/>
      <c r="D37" s="157" t="s">
        <v>61</v>
      </c>
      <c r="E37" s="157"/>
      <c r="F37" s="63">
        <v>1</v>
      </c>
      <c r="G37" s="64">
        <v>1</v>
      </c>
      <c r="H37" s="68"/>
      <c r="I37" s="101"/>
      <c r="J37" s="43">
        <f>F37*H37</f>
        <v>0</v>
      </c>
      <c r="K37" s="147"/>
      <c r="L37" s="47">
        <v>0</v>
      </c>
      <c r="M37" s="148"/>
      <c r="N37" s="32"/>
    </row>
    <row r="38" spans="1:14" ht="40.5" customHeight="1" thickBot="1">
      <c r="A38" s="168" t="s">
        <v>62</v>
      </c>
      <c r="B38" s="168"/>
      <c r="C38" s="168"/>
      <c r="D38" s="168"/>
      <c r="E38" s="168"/>
      <c r="F38" s="168"/>
      <c r="G38" s="168"/>
      <c r="H38" s="168"/>
      <c r="I38" s="168"/>
      <c r="J38" s="36">
        <f>J12+J13+J14+J15+J16+J17+J18+J19+J20+J21+J22+J23+J24++J25+J26+J27+J28+J29++J30+J31+J32+J33+J34+J35+J36+J37</f>
        <v>0</v>
      </c>
      <c r="K38" s="36">
        <f t="shared" ref="K38:L38" si="0">K12+K13+K14+K15+K16+K17+K18+K19+K20+K21+K22+K23+K24++K25+K26+K27+K28+K29++K30+K31+K32+K33+K34+K35+K36+K37</f>
        <v>0</v>
      </c>
      <c r="L38" s="36">
        <f t="shared" si="0"/>
        <v>0</v>
      </c>
      <c r="M38" s="36">
        <f>M12+M13+M14+M15+M16+M17+M18+M19+M20+M21+M22+M23+M24++M25+M26+M27+M28+M29++M30+M31+M32+M33+M34+M35+M36+M37</f>
        <v>0</v>
      </c>
      <c r="N38"/>
    </row>
    <row r="40" spans="1:14" ht="18.75">
      <c r="C40" s="169"/>
      <c r="D40" s="169"/>
    </row>
  </sheetData>
  <mergeCells count="46">
    <mergeCell ref="A12:B12"/>
    <mergeCell ref="C12:E12"/>
    <mergeCell ref="A13:B13"/>
    <mergeCell ref="C13:E13"/>
    <mergeCell ref="D24:D26"/>
    <mergeCell ref="A24:A28"/>
    <mergeCell ref="C24:C28"/>
    <mergeCell ref="D14:E14"/>
    <mergeCell ref="D15:E15"/>
    <mergeCell ref="D27:D28"/>
    <mergeCell ref="C14:C19"/>
    <mergeCell ref="A14:A19"/>
    <mergeCell ref="D18:E18"/>
    <mergeCell ref="D19:E19"/>
    <mergeCell ref="C20:C23"/>
    <mergeCell ref="D22:E22"/>
    <mergeCell ref="A2:N2"/>
    <mergeCell ref="A11:B11"/>
    <mergeCell ref="C11:E11"/>
    <mergeCell ref="A3:N3"/>
    <mergeCell ref="F9:G9"/>
    <mergeCell ref="H9:I9"/>
    <mergeCell ref="J9:K9"/>
    <mergeCell ref="L9:M9"/>
    <mergeCell ref="F8:M8"/>
    <mergeCell ref="C9:E10"/>
    <mergeCell ref="A9:B10"/>
    <mergeCell ref="A30:A37"/>
    <mergeCell ref="A38:I38"/>
    <mergeCell ref="C40:D40"/>
    <mergeCell ref="D30:E30"/>
    <mergeCell ref="D32:E32"/>
    <mergeCell ref="D31:E31"/>
    <mergeCell ref="C30:C37"/>
    <mergeCell ref="D33:E33"/>
    <mergeCell ref="D34:E34"/>
    <mergeCell ref="D35:E35"/>
    <mergeCell ref="D36:E36"/>
    <mergeCell ref="D37:E37"/>
    <mergeCell ref="D29:E29"/>
    <mergeCell ref="D16:E16"/>
    <mergeCell ref="D17:E17"/>
    <mergeCell ref="D23:E23"/>
    <mergeCell ref="A20:A23"/>
    <mergeCell ref="D20:E20"/>
    <mergeCell ref="D21:E21"/>
  </mergeCells>
  <pageMargins left="0.70000000000000007" right="0.70000000000000007" top="1.5374015748031495" bottom="1.5374015748031495" header="1.1437007874015748" footer="1.1437007874015748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3" ma:contentTypeDescription="Utwórz nowy dokument." ma:contentTypeScope="" ma:versionID="5b648bea444d7a59a81f568acde56084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5935e393c8ae41f2cf96cff0dcbfe9ed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5D7810-98C1-4C35-B73C-FEC237DC3C07}"/>
</file>

<file path=customXml/itemProps2.xml><?xml version="1.0" encoding="utf-8"?>
<ds:datastoreItem xmlns:ds="http://schemas.openxmlformats.org/officeDocument/2006/customXml" ds:itemID="{A840E06E-2C32-407D-B806-C4F4AA057E1E}"/>
</file>

<file path=customXml/itemProps3.xml><?xml version="1.0" encoding="utf-8"?>
<ds:datastoreItem xmlns:ds="http://schemas.openxmlformats.org/officeDocument/2006/customXml" ds:itemID="{66165F66-751D-4BA4-9B4C-683EEE2B4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Wyszyńska Maria</dc:creator>
  <cp:keywords/>
  <dc:description/>
  <cp:lastModifiedBy>Wyszyńska Maria</cp:lastModifiedBy>
  <cp:revision>1</cp:revision>
  <dcterms:created xsi:type="dcterms:W3CDTF">2021-04-14T13:31:15Z</dcterms:created>
  <dcterms:modified xsi:type="dcterms:W3CDTF">2022-03-14T09:35:59Z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</Properties>
</file>