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wyszynska\Desktop\KAMPANIE\kampania 2023\"/>
    </mc:Choice>
  </mc:AlternateContent>
  <bookViews>
    <workbookView xWindow="-120" yWindow="-120" windowWidth="29040" windowHeight="17640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K32" i="1"/>
  <c r="K29" i="1"/>
  <c r="K27" i="1"/>
  <c r="K24" i="1"/>
  <c r="K23" i="1"/>
  <c r="K22" i="1"/>
  <c r="K15" i="1"/>
  <c r="K11" i="1"/>
  <c r="L11" i="1" l="1"/>
  <c r="L42" i="1" l="1"/>
  <c r="K35" i="1"/>
  <c r="K36" i="1"/>
  <c r="K37" i="1"/>
  <c r="K38" i="1"/>
  <c r="K17" i="1" l="1"/>
  <c r="K41" i="1" l="1"/>
  <c r="K39" i="1"/>
  <c r="K40" i="1"/>
  <c r="K34" i="1"/>
  <c r="K33" i="1"/>
  <c r="K30" i="1"/>
  <c r="K28" i="1"/>
  <c r="K26" i="1"/>
  <c r="K21" i="1"/>
  <c r="K20" i="1"/>
  <c r="K18" i="1"/>
  <c r="K42" i="1" l="1"/>
</calcChain>
</file>

<file path=xl/sharedStrings.xml><?xml version="1.0" encoding="utf-8"?>
<sst xmlns="http://schemas.openxmlformats.org/spreadsheetml/2006/main" count="82" uniqueCount="53">
  <si>
    <t>L.P.</t>
  </si>
  <si>
    <t>WYCENIANA POZYCJA</t>
  </si>
  <si>
    <t>LICZBA JEDNOSTEK/ WSKAŹNIKI</t>
  </si>
  <si>
    <t>CENA JEDNOSTKOWA NETTO</t>
  </si>
  <si>
    <t>ŁĄCZNA WARTOŚĆ NETTO (kol. 5 = kol. 3x kol. 4)</t>
  </si>
  <si>
    <t>ŁĄCZNA WARTOŚĆ BRUTTO</t>
  </si>
  <si>
    <t>stawka VAT</t>
  </si>
  <si>
    <t>a)</t>
  </si>
  <si>
    <t>b)</t>
  </si>
  <si>
    <t>c)</t>
  </si>
  <si>
    <t>d)</t>
  </si>
  <si>
    <t>Social Media</t>
  </si>
  <si>
    <t>Facebook</t>
  </si>
  <si>
    <t>Instagram</t>
  </si>
  <si>
    <t>płatne działania promocyjne za pomocą Instastories</t>
  </si>
  <si>
    <t>YouTube</t>
  </si>
  <si>
    <t>Optymalizacja tworzenia contentu na social mediach</t>
  </si>
  <si>
    <t>Radio</t>
  </si>
  <si>
    <t>Produkcja spotu 30 sekundowego</t>
  </si>
  <si>
    <t>Outdoor</t>
  </si>
  <si>
    <t>Autobusy</t>
  </si>
  <si>
    <t>Fullbacki</t>
  </si>
  <si>
    <t>Usługa przeprowadzenia kampanii informacyjno-promocyjnej szerokiego zasięgu dotyczącej Funduszy Europejskich dla Mazowsza</t>
  </si>
  <si>
    <t>Nazwa firmy:</t>
  </si>
  <si>
    <t>Kontakt:</t>
  </si>
  <si>
    <t>Adres Firmy:</t>
  </si>
  <si>
    <t>płatna promocja postów</t>
  </si>
  <si>
    <t>płatna promocja postów przygotowanych i opublikowanych przez Zamawiającego</t>
  </si>
  <si>
    <t>Emisja banerów, zasięg ogólnopolski, nazwa portalu horyzontalnego……………………………….</t>
  </si>
  <si>
    <t>e)</t>
  </si>
  <si>
    <t>płatna promocja filmów</t>
  </si>
  <si>
    <t>FORMULARZ WYCENY</t>
  </si>
  <si>
    <t>Twitter</t>
  </si>
  <si>
    <t>płatna promocja tweetów</t>
  </si>
  <si>
    <t>Emisja spotu w lokalnej/ regionalnej lub ponadregionalnej stacji radiowej wraz z informacją na stronie www (nazwa stacji …………………)</t>
  </si>
  <si>
    <t>Reklamy w wyszukiwarce/na wynikach wyszukiwania z wykorzystaniem reklam tekstowych i reklam graficznych w sieci wyszukiwania</t>
  </si>
  <si>
    <t>SUMA:</t>
  </si>
  <si>
    <t>płatna promocja postów przygotowanych przez Wykonawcę</t>
  </si>
  <si>
    <t>płatna promocja Wydarzenia</t>
  </si>
  <si>
    <t>płatne działania promocyjne za pomocą Rolek (Instagram Reels)</t>
  </si>
  <si>
    <t>płatne działania promocyjne za pomocą Super Rolki</t>
  </si>
  <si>
    <t>Płatne działania mające na celu pozyskanie nowych obserwatorów</t>
  </si>
  <si>
    <t>Zorganizowanie konkursu fotograficznego</t>
  </si>
  <si>
    <t>Koleje</t>
  </si>
  <si>
    <t>Telewizja</t>
  </si>
  <si>
    <t>emisja spotu 30-45 s. w regionalnej/ lokalnej stacji telewizyjnej (nazwa stacji……………………………….)</t>
  </si>
  <si>
    <t>Produkcja i publikacja artykułu natywnego na portalu horyzontalnym , nazwa portalu….................................</t>
  </si>
  <si>
    <t>Internet</t>
  </si>
  <si>
    <r>
      <t xml:space="preserve">Double billboard, half page - min. 2 000 kliknięć przy min. 300 000 odsłon </t>
    </r>
    <r>
      <rPr>
        <b/>
        <sz val="11"/>
        <color rgb="FF000000"/>
        <rFont val="Calibri"/>
        <family val="2"/>
        <charset val="238"/>
      </rPr>
      <t>przez 7 dni</t>
    </r>
  </si>
  <si>
    <r>
      <t>Double billboard, half page - min. 4 000 kliknięć przy min. 600 000 odsłon</t>
    </r>
    <r>
      <rPr>
        <b/>
        <sz val="11"/>
        <color rgb="FF000000"/>
        <rFont val="Calibri"/>
        <family val="2"/>
        <charset val="238"/>
      </rPr>
      <t xml:space="preserve"> przez 14 dni</t>
    </r>
  </si>
  <si>
    <t>Przewoźnik (nazwa….........................)</t>
  </si>
  <si>
    <t>Przewoźnik  (nazwa…........................)</t>
  </si>
  <si>
    <t>Przewoźnik (nazwa……......................)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</si>
</sst>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&quot;[$zł-415];[Red]&quot;-&quot;#,##0.00&quot; &quot;[$zł-415]"/>
  </numFmts>
  <fonts count="10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DEEBF7"/>
      </patternFill>
    </fill>
    <fill>
      <patternFill patternType="solid">
        <fgColor theme="0"/>
        <bgColor rgb="FFAFABAB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132">
    <xf numFmtId="0" fontId="0" fillId="0" borderId="0" xfId="0"/>
    <xf numFmtId="164" fontId="2" fillId="0" borderId="0" xfId="2"/>
    <xf numFmtId="164" fontId="7" fillId="0" borderId="0" xfId="2" applyFont="1" applyFill="1" applyBorder="1" applyAlignment="1">
      <alignment horizontal="center"/>
    </xf>
    <xf numFmtId="164" fontId="9" fillId="0" borderId="0" xfId="2" applyFont="1" applyFill="1" applyBorder="1" applyAlignment="1">
      <alignment horizontal="center"/>
    </xf>
    <xf numFmtId="164" fontId="8" fillId="2" borderId="2" xfId="2" applyFont="1" applyFill="1" applyBorder="1" applyAlignment="1">
      <alignment horizontal="center" vertical="center" wrapText="1"/>
    </xf>
    <xf numFmtId="164" fontId="8" fillId="2" borderId="3" xfId="2" applyFont="1" applyFill="1" applyBorder="1" applyAlignment="1">
      <alignment horizontal="center" vertical="center"/>
    </xf>
    <xf numFmtId="164" fontId="2" fillId="0" borderId="8" xfId="2" applyBorder="1" applyAlignment="1">
      <alignment horizontal="center" vertical="center"/>
    </xf>
    <xf numFmtId="4" fontId="2" fillId="0" borderId="15" xfId="2" applyNumberFormat="1" applyBorder="1" applyAlignment="1">
      <alignment horizontal="center" vertical="center"/>
    </xf>
    <xf numFmtId="164" fontId="2" fillId="0" borderId="8" xfId="2" applyFill="1" applyBorder="1" applyAlignment="1">
      <alignment horizontal="center" vertical="center" wrapText="1"/>
    </xf>
    <xf numFmtId="164" fontId="8" fillId="0" borderId="23" xfId="2" applyFont="1" applyBorder="1" applyAlignment="1">
      <alignment horizontal="center" vertical="center"/>
    </xf>
    <xf numFmtId="164" fontId="2" fillId="0" borderId="14" xfId="2" applyFill="1" applyBorder="1" applyAlignment="1">
      <alignment horizontal="center" vertical="center" wrapText="1"/>
    </xf>
    <xf numFmtId="4" fontId="2" fillId="0" borderId="13" xfId="2" applyNumberFormat="1" applyBorder="1" applyAlignment="1">
      <alignment horizontal="center" vertical="center"/>
    </xf>
    <xf numFmtId="4" fontId="2" fillId="0" borderId="8" xfId="2" applyNumberFormat="1" applyBorder="1" applyAlignment="1">
      <alignment horizontal="center" vertical="center"/>
    </xf>
    <xf numFmtId="4" fontId="2" fillId="0" borderId="13" xfId="2" applyNumberFormat="1" applyBorder="1" applyAlignment="1">
      <alignment horizontal="center" vertical="center"/>
    </xf>
    <xf numFmtId="4" fontId="2" fillId="0" borderId="8" xfId="2" applyNumberFormat="1" applyBorder="1" applyAlignment="1">
      <alignment horizontal="center" vertical="center"/>
    </xf>
    <xf numFmtId="164" fontId="8" fillId="2" borderId="5" xfId="2" applyFont="1" applyFill="1" applyBorder="1" applyAlignment="1">
      <alignment horizontal="center" vertical="center"/>
    </xf>
    <xf numFmtId="164" fontId="8" fillId="2" borderId="19" xfId="2" applyFont="1" applyFill="1" applyBorder="1" applyAlignment="1">
      <alignment horizontal="center" vertical="center"/>
    </xf>
    <xf numFmtId="164" fontId="8" fillId="2" borderId="4" xfId="2" applyFont="1" applyFill="1" applyBorder="1" applyAlignment="1">
      <alignment horizontal="center" vertical="center"/>
    </xf>
    <xf numFmtId="164" fontId="8" fillId="2" borderId="7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4" fontId="2" fillId="0" borderId="8" xfId="2" applyNumberFormat="1" applyFill="1" applyBorder="1" applyAlignment="1">
      <alignment horizontal="center" vertical="center"/>
    </xf>
    <xf numFmtId="164" fontId="2" fillId="0" borderId="13" xfId="2" applyFill="1" applyBorder="1" applyAlignment="1">
      <alignment horizontal="center" vertical="center" wrapText="1"/>
    </xf>
    <xf numFmtId="4" fontId="2" fillId="4" borderId="13" xfId="2" applyNumberFormat="1" applyFill="1" applyBorder="1" applyAlignment="1">
      <alignment horizontal="center" vertical="center"/>
    </xf>
    <xf numFmtId="4" fontId="2" fillId="0" borderId="13" xfId="2" applyNumberFormat="1" applyFill="1" applyBorder="1" applyAlignment="1">
      <alignment horizontal="center" vertical="center"/>
    </xf>
    <xf numFmtId="164" fontId="2" fillId="0" borderId="28" xfId="2" applyBorder="1" applyAlignment="1">
      <alignment horizontal="center" vertical="center"/>
    </xf>
    <xf numFmtId="164" fontId="2" fillId="0" borderId="11" xfId="2" applyBorder="1" applyAlignment="1">
      <alignment horizontal="center" vertical="center"/>
    </xf>
    <xf numFmtId="4" fontId="2" fillId="0" borderId="14" xfId="2" applyNumberFormat="1" applyBorder="1" applyAlignment="1">
      <alignment horizontal="center" vertical="center"/>
    </xf>
    <xf numFmtId="164" fontId="2" fillId="0" borderId="31" xfId="2" applyBorder="1" applyAlignment="1">
      <alignment horizontal="center" vertical="center"/>
    </xf>
    <xf numFmtId="164" fontId="2" fillId="0" borderId="28" xfId="2" applyFont="1" applyFill="1" applyBorder="1" applyAlignment="1">
      <alignment horizontal="center" vertical="center"/>
    </xf>
    <xf numFmtId="164" fontId="2" fillId="0" borderId="26" xfId="2" applyFill="1" applyBorder="1" applyAlignment="1">
      <alignment horizontal="center" vertical="center" wrapText="1"/>
    </xf>
    <xf numFmtId="164" fontId="2" fillId="0" borderId="8" xfId="2" applyBorder="1" applyAlignment="1">
      <alignment horizontal="center" vertical="center" wrapText="1"/>
    </xf>
    <xf numFmtId="0" fontId="0" fillId="0" borderId="11" xfId="0" applyFill="1" applyBorder="1" applyAlignment="1"/>
    <xf numFmtId="164" fontId="2" fillId="0" borderId="14" xfId="2" applyBorder="1" applyAlignment="1">
      <alignment horizontal="center" vertical="center" wrapText="1"/>
    </xf>
    <xf numFmtId="164" fontId="2" fillId="0" borderId="14" xfId="2" applyBorder="1" applyAlignment="1">
      <alignment horizontal="center" vertical="center"/>
    </xf>
    <xf numFmtId="0" fontId="0" fillId="0" borderId="31" xfId="0" applyFill="1" applyBorder="1" applyAlignment="1"/>
    <xf numFmtId="4" fontId="2" fillId="3" borderId="13" xfId="2" applyNumberFormat="1" applyFill="1" applyBorder="1" applyAlignment="1">
      <alignment horizontal="center" vertical="center"/>
    </xf>
    <xf numFmtId="0" fontId="0" fillId="0" borderId="28" xfId="0" applyFill="1" applyBorder="1"/>
    <xf numFmtId="0" fontId="0" fillId="0" borderId="31" xfId="0" applyFill="1" applyBorder="1"/>
    <xf numFmtId="164" fontId="2" fillId="0" borderId="34" xfId="2" applyFont="1" applyFill="1" applyBorder="1" applyAlignment="1">
      <alignment horizontal="center" vertical="center"/>
    </xf>
    <xf numFmtId="4" fontId="2" fillId="0" borderId="26" xfId="2" applyNumberFormat="1" applyBorder="1" applyAlignment="1">
      <alignment horizontal="center" vertical="center"/>
    </xf>
    <xf numFmtId="4" fontId="2" fillId="0" borderId="26" xfId="2" applyNumberFormat="1" applyFill="1" applyBorder="1" applyAlignment="1">
      <alignment horizontal="center" vertical="center"/>
    </xf>
    <xf numFmtId="164" fontId="2" fillId="0" borderId="34" xfId="2" applyBorder="1" applyAlignment="1">
      <alignment horizontal="center" vertical="center"/>
    </xf>
    <xf numFmtId="164" fontId="2" fillId="0" borderId="11" xfId="2" applyFill="1" applyBorder="1" applyAlignment="1">
      <alignment horizontal="center" vertical="center"/>
    </xf>
    <xf numFmtId="164" fontId="2" fillId="0" borderId="31" xfId="2" applyFill="1" applyBorder="1" applyAlignment="1">
      <alignment horizontal="center" vertical="center"/>
    </xf>
    <xf numFmtId="4" fontId="2" fillId="0" borderId="14" xfId="2" applyNumberFormat="1" applyFill="1" applyBorder="1" applyAlignment="1">
      <alignment horizontal="center" vertical="center" wrapText="1"/>
    </xf>
    <xf numFmtId="164" fontId="2" fillId="0" borderId="15" xfId="2" applyFill="1" applyBorder="1" applyAlignment="1">
      <alignment horizontal="center" vertical="center"/>
    </xf>
    <xf numFmtId="4" fontId="2" fillId="3" borderId="15" xfId="2" applyNumberFormat="1" applyFill="1" applyBorder="1" applyAlignment="1">
      <alignment horizontal="center" vertical="center"/>
    </xf>
    <xf numFmtId="0" fontId="0" fillId="0" borderId="22" xfId="0" applyFill="1" applyBorder="1"/>
    <xf numFmtId="4" fontId="2" fillId="0" borderId="21" xfId="2" applyNumberFormat="1" applyBorder="1" applyAlignment="1">
      <alignment horizontal="center" vertical="center"/>
    </xf>
    <xf numFmtId="164" fontId="2" fillId="0" borderId="39" xfId="2" applyBorder="1"/>
    <xf numFmtId="164" fontId="2" fillId="0" borderId="35" xfId="2" applyFont="1" applyFill="1" applyBorder="1" applyAlignment="1">
      <alignment horizontal="center" vertical="center"/>
    </xf>
    <xf numFmtId="164" fontId="2" fillId="0" borderId="34" xfId="2" applyFill="1" applyBorder="1" applyAlignment="1">
      <alignment horizontal="center" vertical="center"/>
    </xf>
    <xf numFmtId="164" fontId="2" fillId="0" borderId="28" xfId="2" applyFill="1" applyBorder="1" applyAlignment="1">
      <alignment horizontal="center" vertical="center"/>
    </xf>
    <xf numFmtId="164" fontId="2" fillId="0" borderId="13" xfId="2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2" fillId="0" borderId="26" xfId="2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164" fontId="2" fillId="0" borderId="41" xfId="2" applyFont="1" applyFill="1" applyBorder="1" applyAlignment="1">
      <alignment horizontal="center" vertical="center"/>
    </xf>
    <xf numFmtId="164" fontId="2" fillId="0" borderId="42" xfId="2" applyFill="1" applyBorder="1" applyAlignment="1">
      <alignment horizontal="center" vertical="center" wrapText="1"/>
    </xf>
    <xf numFmtId="164" fontId="2" fillId="0" borderId="42" xfId="2" applyBorder="1" applyAlignment="1">
      <alignment horizontal="center" vertical="center"/>
    </xf>
    <xf numFmtId="4" fontId="2" fillId="0" borderId="42" xfId="2" applyNumberFormat="1" applyBorder="1" applyAlignment="1">
      <alignment horizontal="center" vertical="center"/>
    </xf>
    <xf numFmtId="0" fontId="0" fillId="0" borderId="43" xfId="0" applyFill="1" applyBorder="1" applyAlignment="1"/>
    <xf numFmtId="0" fontId="0" fillId="0" borderId="28" xfId="0" applyFill="1" applyBorder="1" applyAlignment="1"/>
    <xf numFmtId="0" fontId="0" fillId="0" borderId="34" xfId="0" applyFill="1" applyBorder="1" applyAlignment="1"/>
    <xf numFmtId="4" fontId="2" fillId="0" borderId="22" xfId="2" applyNumberFormat="1" applyBorder="1" applyAlignment="1">
      <alignment horizontal="center" vertical="center"/>
    </xf>
    <xf numFmtId="164" fontId="8" fillId="0" borderId="16" xfId="2" applyFont="1" applyFill="1" applyBorder="1" applyAlignment="1">
      <alignment horizontal="center" vertical="center"/>
    </xf>
    <xf numFmtId="164" fontId="8" fillId="0" borderId="17" xfId="2" applyFont="1" applyFill="1" applyBorder="1" applyAlignment="1">
      <alignment horizontal="center" vertical="center"/>
    </xf>
    <xf numFmtId="164" fontId="8" fillId="0" borderId="41" xfId="2" applyFont="1" applyFill="1" applyBorder="1" applyAlignment="1">
      <alignment horizontal="center" vertical="center"/>
    </xf>
    <xf numFmtId="164" fontId="8" fillId="0" borderId="40" xfId="2" applyFont="1" applyFill="1" applyBorder="1" applyAlignment="1">
      <alignment horizontal="center" vertical="center"/>
    </xf>
    <xf numFmtId="164" fontId="8" fillId="0" borderId="24" xfId="2" applyFont="1" applyFill="1" applyBorder="1" applyAlignment="1">
      <alignment horizontal="center" vertical="center"/>
    </xf>
    <xf numFmtId="164" fontId="8" fillId="0" borderId="4" xfId="2" applyFont="1" applyFill="1" applyBorder="1" applyAlignment="1">
      <alignment horizontal="center" vertical="center" wrapText="1"/>
    </xf>
    <xf numFmtId="164" fontId="8" fillId="0" borderId="9" xfId="2" applyFont="1" applyFill="1" applyBorder="1" applyAlignment="1">
      <alignment horizontal="center" vertical="center" wrapText="1"/>
    </xf>
    <xf numFmtId="164" fontId="8" fillId="0" borderId="12" xfId="2" applyFont="1" applyFill="1" applyBorder="1" applyAlignment="1">
      <alignment horizontal="center" vertical="center" wrapText="1"/>
    </xf>
    <xf numFmtId="164" fontId="2" fillId="0" borderId="44" xfId="2" applyFill="1" applyBorder="1" applyAlignment="1">
      <alignment horizontal="center" vertical="center"/>
    </xf>
    <xf numFmtId="164" fontId="2" fillId="0" borderId="32" xfId="2" applyFill="1" applyBorder="1" applyAlignment="1">
      <alignment horizontal="center" vertical="center"/>
    </xf>
    <xf numFmtId="164" fontId="2" fillId="0" borderId="45" xfId="2" applyBorder="1" applyAlignment="1">
      <alignment horizontal="center" vertical="center" wrapText="1"/>
    </xf>
    <xf numFmtId="164" fontId="2" fillId="0" borderId="10" xfId="2" applyBorder="1" applyAlignment="1">
      <alignment horizontal="center" vertical="center" wrapText="1"/>
    </xf>
    <xf numFmtId="164" fontId="2" fillId="0" borderId="46" xfId="2" applyBorder="1" applyAlignment="1">
      <alignment horizontal="center" vertical="center" wrapText="1"/>
    </xf>
    <xf numFmtId="164" fontId="2" fillId="0" borderId="33" xfId="2" applyBorder="1" applyAlignment="1">
      <alignment horizontal="center" vertical="center" wrapText="1"/>
    </xf>
    <xf numFmtId="164" fontId="2" fillId="0" borderId="27" xfId="2" applyFill="1" applyBorder="1" applyAlignment="1">
      <alignment horizontal="center" vertical="center"/>
    </xf>
    <xf numFmtId="164" fontId="2" fillId="0" borderId="29" xfId="2" applyFill="1" applyBorder="1" applyAlignment="1">
      <alignment horizontal="center" vertical="center"/>
    </xf>
    <xf numFmtId="164" fontId="2" fillId="0" borderId="36" xfId="2" applyFill="1" applyBorder="1" applyAlignment="1">
      <alignment horizontal="center" vertical="center"/>
    </xf>
    <xf numFmtId="164" fontId="2" fillId="0" borderId="32" xfId="2" applyFill="1" applyBorder="1" applyAlignment="1">
      <alignment horizontal="center" vertical="center" wrapText="1"/>
    </xf>
    <xf numFmtId="164" fontId="2" fillId="0" borderId="13" xfId="2" applyFill="1" applyBorder="1" applyAlignment="1">
      <alignment horizontal="center" vertical="center" wrapText="1"/>
    </xf>
    <xf numFmtId="164" fontId="2" fillId="0" borderId="10" xfId="2" applyFill="1" applyBorder="1" applyAlignment="1">
      <alignment horizontal="center" vertical="center" wrapText="1"/>
    </xf>
    <xf numFmtId="164" fontId="2" fillId="0" borderId="8" xfId="2" applyFill="1" applyBorder="1" applyAlignment="1">
      <alignment horizontal="center" vertical="center" wrapText="1"/>
    </xf>
    <xf numFmtId="164" fontId="2" fillId="0" borderId="38" xfId="2" applyFill="1" applyBorder="1" applyAlignment="1">
      <alignment horizontal="center" vertical="center" wrapText="1"/>
    </xf>
    <xf numFmtId="164" fontId="2" fillId="0" borderId="26" xfId="2" applyFill="1" applyBorder="1" applyAlignment="1">
      <alignment horizontal="center" vertical="center" wrapText="1"/>
    </xf>
    <xf numFmtId="164" fontId="2" fillId="0" borderId="18" xfId="2" applyBorder="1" applyAlignment="1">
      <alignment horizontal="center" vertical="center"/>
    </xf>
    <xf numFmtId="164" fontId="2" fillId="0" borderId="20" xfId="2" applyBorder="1" applyAlignment="1">
      <alignment horizontal="center" vertical="center"/>
    </xf>
    <xf numFmtId="164" fontId="2" fillId="0" borderId="37" xfId="2" applyBorder="1" applyAlignment="1">
      <alignment horizontal="center" vertical="center"/>
    </xf>
    <xf numFmtId="164" fontId="2" fillId="0" borderId="8" xfId="2" applyBorder="1" applyAlignment="1">
      <alignment horizontal="center" vertical="center" wrapText="1"/>
    </xf>
    <xf numFmtId="164" fontId="8" fillId="0" borderId="27" xfId="2" applyFont="1" applyFill="1" applyBorder="1" applyAlignment="1">
      <alignment horizontal="center" vertical="center"/>
    </xf>
    <xf numFmtId="164" fontId="8" fillId="0" borderId="29" xfId="2" applyFont="1" applyFill="1" applyBorder="1" applyAlignment="1">
      <alignment horizontal="center" vertical="center"/>
    </xf>
    <xf numFmtId="164" fontId="8" fillId="0" borderId="30" xfId="2" applyFont="1" applyFill="1" applyBorder="1" applyAlignment="1">
      <alignment horizontal="center" vertical="center"/>
    </xf>
    <xf numFmtId="164" fontId="2" fillId="0" borderId="18" xfId="2" applyFont="1" applyFill="1" applyBorder="1" applyAlignment="1">
      <alignment horizontal="center" vertical="center"/>
    </xf>
    <xf numFmtId="164" fontId="2" fillId="0" borderId="20" xfId="2" applyFont="1" applyFill="1" applyBorder="1" applyAlignment="1">
      <alignment horizontal="center" vertical="center"/>
    </xf>
    <xf numFmtId="164" fontId="2" fillId="0" borderId="37" xfId="2" applyFont="1" applyFill="1" applyBorder="1" applyAlignment="1">
      <alignment horizontal="center" vertical="center"/>
    </xf>
    <xf numFmtId="164" fontId="2" fillId="0" borderId="30" xfId="2" applyFill="1" applyBorder="1" applyAlignment="1">
      <alignment horizontal="center" vertical="center"/>
    </xf>
    <xf numFmtId="164" fontId="2" fillId="0" borderId="13" xfId="2" applyBorder="1" applyAlignment="1">
      <alignment horizontal="center" vertical="center"/>
    </xf>
    <xf numFmtId="164" fontId="2" fillId="0" borderId="8" xfId="2" applyBorder="1" applyAlignment="1">
      <alignment horizontal="center" vertical="center"/>
    </xf>
    <xf numFmtId="164" fontId="2" fillId="0" borderId="27" xfId="2" applyFill="1" applyBorder="1" applyAlignment="1">
      <alignment horizontal="center" vertical="center" wrapText="1"/>
    </xf>
    <xf numFmtId="164" fontId="2" fillId="0" borderId="29" xfId="2" applyFill="1" applyBorder="1" applyAlignment="1">
      <alignment horizontal="center" vertical="center" wrapText="1"/>
    </xf>
    <xf numFmtId="164" fontId="2" fillId="0" borderId="30" xfId="2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/>
    </xf>
    <xf numFmtId="164" fontId="8" fillId="2" borderId="1" xfId="2" applyFont="1" applyFill="1" applyBorder="1" applyAlignment="1">
      <alignment horizontal="center" vertical="center"/>
    </xf>
    <xf numFmtId="164" fontId="8" fillId="2" borderId="2" xfId="2" applyFont="1" applyFill="1" applyBorder="1" applyAlignment="1">
      <alignment horizontal="center" vertical="center"/>
    </xf>
    <xf numFmtId="164" fontId="8" fillId="2" borderId="25" xfId="2" applyFont="1" applyFill="1" applyBorder="1" applyAlignment="1">
      <alignment horizontal="center" vertical="center"/>
    </xf>
    <xf numFmtId="164" fontId="8" fillId="2" borderId="5" xfId="2" applyFont="1" applyFill="1" applyBorder="1" applyAlignment="1">
      <alignment horizontal="center" vertical="center"/>
    </xf>
    <xf numFmtId="164" fontId="2" fillId="0" borderId="18" xfId="2" applyFont="1" applyFill="1" applyBorder="1" applyAlignment="1">
      <alignment horizontal="center" vertical="center" wrapText="1"/>
    </xf>
    <xf numFmtId="164" fontId="2" fillId="0" borderId="20" xfId="2" applyFont="1" applyFill="1" applyBorder="1" applyAlignment="1">
      <alignment horizontal="center" vertical="center" wrapText="1"/>
    </xf>
    <xf numFmtId="164" fontId="2" fillId="0" borderId="37" xfId="2" applyFont="1" applyFill="1" applyBorder="1" applyAlignment="1">
      <alignment horizontal="center" vertical="center" wrapText="1"/>
    </xf>
    <xf numFmtId="164" fontId="2" fillId="0" borderId="40" xfId="2" applyFill="1" applyBorder="1" applyAlignment="1">
      <alignment horizontal="center" vertical="center" wrapText="1"/>
    </xf>
    <xf numFmtId="164" fontId="2" fillId="0" borderId="21" xfId="2" applyFill="1" applyBorder="1" applyAlignment="1">
      <alignment horizontal="center" vertical="center" wrapText="1"/>
    </xf>
    <xf numFmtId="4" fontId="2" fillId="0" borderId="13" xfId="2" applyNumberFormat="1" applyBorder="1" applyAlignment="1">
      <alignment horizontal="center" vertical="center"/>
    </xf>
    <xf numFmtId="4" fontId="2" fillId="0" borderId="8" xfId="2" applyNumberFormat="1" applyBorder="1" applyAlignment="1">
      <alignment horizontal="center" vertical="center"/>
    </xf>
    <xf numFmtId="164" fontId="8" fillId="0" borderId="36" xfId="2" applyFont="1" applyFill="1" applyBorder="1" applyAlignment="1">
      <alignment horizontal="center" vertical="center"/>
    </xf>
    <xf numFmtId="164" fontId="2" fillId="0" borderId="11" xfId="2" applyFill="1" applyBorder="1" applyAlignment="1">
      <alignment horizontal="center" vertical="center"/>
    </xf>
    <xf numFmtId="164" fontId="2" fillId="0" borderId="14" xfId="2" applyFill="1" applyBorder="1" applyAlignment="1">
      <alignment horizontal="center" vertical="center" wrapText="1"/>
    </xf>
    <xf numFmtId="164" fontId="2" fillId="0" borderId="14" xfId="2" applyBorder="1" applyAlignment="1">
      <alignment horizontal="center" vertical="center"/>
    </xf>
    <xf numFmtId="164" fontId="2" fillId="0" borderId="23" xfId="2" applyFill="1" applyBorder="1" applyAlignment="1">
      <alignment horizontal="center" vertical="center"/>
    </xf>
    <xf numFmtId="164" fontId="2" fillId="0" borderId="15" xfId="2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2" fillId="0" borderId="14" xfId="2" applyNumberFormat="1" applyBorder="1" applyAlignment="1">
      <alignment horizontal="center" vertical="center"/>
    </xf>
    <xf numFmtId="164" fontId="2" fillId="0" borderId="11" xfId="2" applyBorder="1" applyAlignment="1">
      <alignment horizontal="center" vertical="center"/>
    </xf>
    <xf numFmtId="164" fontId="2" fillId="0" borderId="28" xfId="2" applyBorder="1" applyAlignment="1">
      <alignment horizontal="center" vertical="center"/>
    </xf>
    <xf numFmtId="4" fontId="2" fillId="0" borderId="42" xfId="2" applyNumberFormat="1" applyBorder="1" applyAlignment="1">
      <alignment horizontal="center" vertical="center"/>
    </xf>
    <xf numFmtId="4" fontId="2" fillId="0" borderId="47" xfId="2" applyNumberFormat="1" applyBorder="1" applyAlignment="1">
      <alignment horizontal="center" vertical="center"/>
    </xf>
    <xf numFmtId="4" fontId="2" fillId="0" borderId="48" xfId="2" applyNumberFormat="1" applyBorder="1" applyAlignment="1">
      <alignment horizontal="center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MH42"/>
  <sheetViews>
    <sheetView tabSelected="1" zoomScale="73" zoomScaleNormal="73" workbookViewId="0">
      <selection activeCell="K42" sqref="K42"/>
    </sheetView>
  </sheetViews>
  <sheetFormatPr defaultRowHeight="15" x14ac:dyDescent="0.25"/>
  <cols>
    <col min="4" max="5" width="8.25" style="1" customWidth="1"/>
    <col min="6" max="6" width="25.875" style="1" customWidth="1"/>
    <col min="7" max="7" width="43.125" style="1" customWidth="1"/>
    <col min="8" max="8" width="32.5" style="1" customWidth="1"/>
    <col min="9" max="9" width="22.875" style="1" customWidth="1"/>
    <col min="10" max="11" width="21.125" style="1" customWidth="1"/>
    <col min="12" max="12" width="22.75" style="1" customWidth="1"/>
    <col min="13" max="13" width="14.5" style="1" customWidth="1"/>
    <col min="14" max="1022" width="8.25" style="1" customWidth="1"/>
  </cols>
  <sheetData>
    <row r="2" spans="4:13" ht="23.25" x14ac:dyDescent="0.35">
      <c r="D2" s="105" t="s">
        <v>31</v>
      </c>
      <c r="E2" s="105"/>
      <c r="F2" s="105"/>
      <c r="G2" s="105"/>
      <c r="H2" s="105"/>
      <c r="I2" s="105"/>
      <c r="J2" s="105"/>
      <c r="K2" s="105"/>
      <c r="L2" s="105"/>
      <c r="M2" s="105"/>
    </row>
    <row r="3" spans="4:13" ht="23.25" x14ac:dyDescent="0.35">
      <c r="D3" s="105" t="s">
        <v>22</v>
      </c>
      <c r="E3" s="105"/>
      <c r="F3" s="105"/>
      <c r="G3" s="105"/>
      <c r="H3" s="105"/>
      <c r="I3" s="105"/>
      <c r="J3" s="105"/>
      <c r="K3" s="105"/>
      <c r="L3" s="105"/>
      <c r="M3" s="105"/>
    </row>
    <row r="4" spans="4:13" ht="23.25" x14ac:dyDescent="0.35">
      <c r="D4" s="2"/>
      <c r="E4" s="2"/>
      <c r="F4" s="2"/>
      <c r="G4" s="2"/>
      <c r="H4" s="2"/>
      <c r="I4" s="2"/>
      <c r="J4" s="2"/>
      <c r="K4" s="2"/>
      <c r="L4" s="2"/>
      <c r="M4" s="2"/>
    </row>
    <row r="5" spans="4:13" ht="23.25" x14ac:dyDescent="0.35">
      <c r="D5" s="2"/>
      <c r="E5" s="2"/>
      <c r="F5" s="3" t="s">
        <v>23</v>
      </c>
      <c r="G5" s="2"/>
      <c r="H5" s="2"/>
      <c r="I5" s="2"/>
      <c r="J5" s="2"/>
      <c r="K5" s="2"/>
      <c r="L5" s="2"/>
      <c r="M5" s="2"/>
    </row>
    <row r="6" spans="4:13" ht="23.25" x14ac:dyDescent="0.35">
      <c r="D6" s="2"/>
      <c r="E6" s="2"/>
      <c r="F6" s="3" t="s">
        <v>24</v>
      </c>
      <c r="G6" s="2"/>
      <c r="H6" s="2"/>
      <c r="I6" s="2"/>
      <c r="J6" s="2"/>
      <c r="K6" s="2"/>
      <c r="L6" s="2"/>
      <c r="M6" s="2"/>
    </row>
    <row r="7" spans="4:13" ht="23.25" x14ac:dyDescent="0.35">
      <c r="D7" s="2"/>
      <c r="E7" s="2"/>
      <c r="F7" s="3" t="s">
        <v>25</v>
      </c>
      <c r="G7" s="2"/>
      <c r="H7" s="2"/>
      <c r="I7" s="2"/>
      <c r="J7" s="2"/>
      <c r="K7" s="2"/>
      <c r="L7" s="2"/>
      <c r="M7" s="2"/>
    </row>
    <row r="8" spans="4:13" ht="15.75" thickBot="1" x14ac:dyDescent="0.3"/>
    <row r="9" spans="4:13" ht="45.75" thickBot="1" x14ac:dyDescent="0.3">
      <c r="D9" s="106" t="s">
        <v>0</v>
      </c>
      <c r="E9" s="107"/>
      <c r="F9" s="107" t="s">
        <v>1</v>
      </c>
      <c r="G9" s="107"/>
      <c r="H9" s="107"/>
      <c r="I9" s="4" t="s">
        <v>2</v>
      </c>
      <c r="J9" s="4" t="s">
        <v>3</v>
      </c>
      <c r="K9" s="4" t="s">
        <v>4</v>
      </c>
      <c r="L9" s="4" t="s">
        <v>5</v>
      </c>
      <c r="M9" s="5" t="s">
        <v>6</v>
      </c>
    </row>
    <row r="10" spans="4:13" ht="15.75" thickBot="1" x14ac:dyDescent="0.3">
      <c r="D10" s="108">
        <v>1</v>
      </c>
      <c r="E10" s="109"/>
      <c r="F10" s="109">
        <v>2</v>
      </c>
      <c r="G10" s="109"/>
      <c r="H10" s="109"/>
      <c r="I10" s="15">
        <v>3</v>
      </c>
      <c r="J10" s="16">
        <v>4</v>
      </c>
      <c r="K10" s="17">
        <v>5</v>
      </c>
      <c r="L10" s="18">
        <v>6</v>
      </c>
      <c r="M10" s="19">
        <v>7</v>
      </c>
    </row>
    <row r="11" spans="4:13" ht="48.75" customHeight="1" thickBot="1" x14ac:dyDescent="0.3">
      <c r="D11" s="93">
        <v>1</v>
      </c>
      <c r="E11" s="28" t="s">
        <v>7</v>
      </c>
      <c r="F11" s="89" t="s">
        <v>47</v>
      </c>
      <c r="G11" s="83" t="s">
        <v>46</v>
      </c>
      <c r="H11" s="84"/>
      <c r="I11" s="21">
        <v>1</v>
      </c>
      <c r="J11" s="22">
        <v>0</v>
      </c>
      <c r="K11" s="11">
        <f>I11*J11</f>
        <v>0</v>
      </c>
      <c r="L11" s="23">
        <f>J11*I11</f>
        <v>0</v>
      </c>
      <c r="M11" s="24"/>
    </row>
    <row r="12" spans="4:13" ht="48.75" customHeight="1" x14ac:dyDescent="0.25">
      <c r="D12" s="94"/>
      <c r="E12" s="38" t="s">
        <v>8</v>
      </c>
      <c r="F12" s="90"/>
      <c r="G12" s="85" t="s">
        <v>28</v>
      </c>
      <c r="H12" s="86"/>
      <c r="I12" s="92" t="s">
        <v>48</v>
      </c>
      <c r="J12" s="92"/>
      <c r="K12" s="12">
        <v>0</v>
      </c>
      <c r="L12" s="23">
        <v>0</v>
      </c>
      <c r="M12" s="25"/>
    </row>
    <row r="13" spans="4:13" ht="48.75" customHeight="1" x14ac:dyDescent="0.25">
      <c r="D13" s="94"/>
      <c r="E13" s="50" t="s">
        <v>9</v>
      </c>
      <c r="F13" s="90"/>
      <c r="G13" s="85" t="s">
        <v>28</v>
      </c>
      <c r="H13" s="86"/>
      <c r="I13" s="92" t="s">
        <v>49</v>
      </c>
      <c r="J13" s="92"/>
      <c r="K13" s="14">
        <v>0</v>
      </c>
      <c r="L13" s="20">
        <v>0</v>
      </c>
      <c r="M13" s="25"/>
    </row>
    <row r="14" spans="4:13" ht="48.75" customHeight="1" thickBot="1" x14ac:dyDescent="0.3">
      <c r="D14" s="117"/>
      <c r="E14" s="38" t="s">
        <v>9</v>
      </c>
      <c r="F14" s="91"/>
      <c r="G14" s="87" t="s">
        <v>35</v>
      </c>
      <c r="H14" s="88"/>
      <c r="I14" s="88"/>
      <c r="J14" s="88"/>
      <c r="K14" s="14">
        <v>0</v>
      </c>
      <c r="L14" s="40">
        <v>0</v>
      </c>
      <c r="M14" s="41"/>
    </row>
    <row r="15" spans="4:13" ht="15" customHeight="1" x14ac:dyDescent="0.25">
      <c r="D15" s="93">
        <v>2</v>
      </c>
      <c r="E15" s="128" t="s">
        <v>7</v>
      </c>
      <c r="F15" s="110" t="s">
        <v>11</v>
      </c>
      <c r="G15" s="102" t="s">
        <v>12</v>
      </c>
      <c r="H15" s="84" t="s">
        <v>26</v>
      </c>
      <c r="I15" s="100">
        <v>150</v>
      </c>
      <c r="J15" s="115">
        <v>0</v>
      </c>
      <c r="K15" s="115">
        <f>I15*J15</f>
        <v>0</v>
      </c>
      <c r="L15" s="115">
        <v>0</v>
      </c>
      <c r="M15" s="123"/>
    </row>
    <row r="16" spans="4:13" x14ac:dyDescent="0.25">
      <c r="D16" s="94"/>
      <c r="E16" s="127"/>
      <c r="F16" s="111"/>
      <c r="G16" s="103"/>
      <c r="H16" s="86"/>
      <c r="I16" s="101"/>
      <c r="J16" s="116"/>
      <c r="K16" s="116"/>
      <c r="L16" s="116"/>
      <c r="M16" s="125"/>
    </row>
    <row r="17" spans="4:13" ht="38.25" customHeight="1" thickBot="1" x14ac:dyDescent="0.3">
      <c r="D17" s="94"/>
      <c r="E17" s="25" t="s">
        <v>8</v>
      </c>
      <c r="F17" s="111"/>
      <c r="G17" s="104"/>
      <c r="H17" s="10" t="s">
        <v>38</v>
      </c>
      <c r="I17" s="10">
        <v>1</v>
      </c>
      <c r="J17" s="44">
        <v>0</v>
      </c>
      <c r="K17" s="26">
        <f>I17*J17</f>
        <v>0</v>
      </c>
      <c r="L17" s="26">
        <v>0</v>
      </c>
      <c r="M17" s="34"/>
    </row>
    <row r="18" spans="4:13" ht="30" customHeight="1" x14ac:dyDescent="0.25">
      <c r="D18" s="94"/>
      <c r="E18" s="127" t="s">
        <v>7</v>
      </c>
      <c r="F18" s="111"/>
      <c r="G18" s="80" t="s">
        <v>13</v>
      </c>
      <c r="H18" s="84" t="s">
        <v>27</v>
      </c>
      <c r="I18" s="100">
        <v>20</v>
      </c>
      <c r="J18" s="115">
        <v>0</v>
      </c>
      <c r="K18" s="115">
        <f t="shared" ref="K18" si="0">J18*I18</f>
        <v>0</v>
      </c>
      <c r="L18" s="115">
        <v>0</v>
      </c>
      <c r="M18" s="123"/>
    </row>
    <row r="19" spans="4:13" ht="19.5" customHeight="1" x14ac:dyDescent="0.25">
      <c r="D19" s="94"/>
      <c r="E19" s="127"/>
      <c r="F19" s="111"/>
      <c r="G19" s="81"/>
      <c r="H19" s="86"/>
      <c r="I19" s="101"/>
      <c r="J19" s="116"/>
      <c r="K19" s="116"/>
      <c r="L19" s="116"/>
      <c r="M19" s="125"/>
    </row>
    <row r="20" spans="4:13" ht="40.5" customHeight="1" x14ac:dyDescent="0.25">
      <c r="D20" s="94"/>
      <c r="E20" s="25" t="s">
        <v>8</v>
      </c>
      <c r="F20" s="111"/>
      <c r="G20" s="81"/>
      <c r="H20" s="30" t="s">
        <v>37</v>
      </c>
      <c r="I20" s="6">
        <v>10</v>
      </c>
      <c r="J20" s="12">
        <v>0</v>
      </c>
      <c r="K20" s="12">
        <f>J20*I20</f>
        <v>0</v>
      </c>
      <c r="L20" s="12">
        <v>0</v>
      </c>
      <c r="M20" s="31"/>
    </row>
    <row r="21" spans="4:13" ht="30" x14ac:dyDescent="0.25">
      <c r="D21" s="94"/>
      <c r="E21" s="25" t="s">
        <v>9</v>
      </c>
      <c r="F21" s="111"/>
      <c r="G21" s="81"/>
      <c r="H21" s="30" t="s">
        <v>39</v>
      </c>
      <c r="I21" s="6">
        <v>9</v>
      </c>
      <c r="J21" s="12">
        <v>0</v>
      </c>
      <c r="K21" s="12">
        <f>J21*I21</f>
        <v>0</v>
      </c>
      <c r="L21" s="12">
        <v>0</v>
      </c>
      <c r="M21" s="31"/>
    </row>
    <row r="22" spans="4:13" ht="30" x14ac:dyDescent="0.25">
      <c r="D22" s="94"/>
      <c r="E22" s="25" t="s">
        <v>10</v>
      </c>
      <c r="F22" s="111"/>
      <c r="G22" s="81"/>
      <c r="H22" s="30" t="s">
        <v>40</v>
      </c>
      <c r="I22" s="6">
        <v>1</v>
      </c>
      <c r="J22" s="14">
        <v>0</v>
      </c>
      <c r="K22" s="14">
        <f>J22*I22</f>
        <v>0</v>
      </c>
      <c r="L22" s="12"/>
      <c r="M22" s="31"/>
    </row>
    <row r="23" spans="4:13" ht="30.75" thickBot="1" x14ac:dyDescent="0.3">
      <c r="D23" s="94"/>
      <c r="E23" s="25" t="s">
        <v>29</v>
      </c>
      <c r="F23" s="111"/>
      <c r="G23" s="99"/>
      <c r="H23" s="32" t="s">
        <v>14</v>
      </c>
      <c r="I23" s="33">
        <v>20</v>
      </c>
      <c r="J23" s="26">
        <v>0</v>
      </c>
      <c r="K23" s="14">
        <f>J23*I23</f>
        <v>0</v>
      </c>
      <c r="L23" s="26">
        <v>0</v>
      </c>
      <c r="M23" s="34"/>
    </row>
    <row r="24" spans="4:13" ht="30" customHeight="1" x14ac:dyDescent="0.25">
      <c r="D24" s="94"/>
      <c r="E24" s="118" t="s">
        <v>7</v>
      </c>
      <c r="F24" s="111"/>
      <c r="G24" s="80" t="s">
        <v>15</v>
      </c>
      <c r="H24" s="84" t="s">
        <v>30</v>
      </c>
      <c r="I24" s="100">
        <v>10</v>
      </c>
      <c r="J24" s="115">
        <v>0</v>
      </c>
      <c r="K24" s="129">
        <f>J24*I24</f>
        <v>0</v>
      </c>
      <c r="L24" s="115">
        <v>0</v>
      </c>
      <c r="M24" s="123"/>
    </row>
    <row r="25" spans="4:13" ht="15.75" thickBot="1" x14ac:dyDescent="0.3">
      <c r="D25" s="94"/>
      <c r="E25" s="118"/>
      <c r="F25" s="111"/>
      <c r="G25" s="99"/>
      <c r="H25" s="119"/>
      <c r="I25" s="120"/>
      <c r="J25" s="126"/>
      <c r="K25" s="130"/>
      <c r="L25" s="126"/>
      <c r="M25" s="124"/>
    </row>
    <row r="26" spans="4:13" ht="32.85" customHeight="1" thickBot="1" x14ac:dyDescent="0.3">
      <c r="D26" s="94"/>
      <c r="E26" s="42" t="s">
        <v>7</v>
      </c>
      <c r="F26" s="111"/>
      <c r="G26" s="80" t="s">
        <v>32</v>
      </c>
      <c r="H26" s="21" t="s">
        <v>33</v>
      </c>
      <c r="I26" s="21">
        <v>75</v>
      </c>
      <c r="J26" s="35">
        <v>0</v>
      </c>
      <c r="K26" s="11">
        <f>J26*I26</f>
        <v>0</v>
      </c>
      <c r="L26" s="11">
        <v>0</v>
      </c>
      <c r="M26" s="36"/>
    </row>
    <row r="27" spans="4:13" ht="32.85" customHeight="1" thickBot="1" x14ac:dyDescent="0.3">
      <c r="D27" s="94"/>
      <c r="E27" s="42" t="s">
        <v>8</v>
      </c>
      <c r="F27" s="111"/>
      <c r="G27" s="99"/>
      <c r="H27" s="10" t="s">
        <v>41</v>
      </c>
      <c r="I27" s="10">
        <v>300</v>
      </c>
      <c r="J27" s="35">
        <v>0</v>
      </c>
      <c r="K27" s="13">
        <f>J27*I27</f>
        <v>0</v>
      </c>
      <c r="L27" s="26"/>
      <c r="M27" s="37"/>
    </row>
    <row r="28" spans="4:13" ht="32.85" customHeight="1" thickBot="1" x14ac:dyDescent="0.3">
      <c r="D28" s="94"/>
      <c r="E28" s="42" t="s">
        <v>7</v>
      </c>
      <c r="F28" s="111"/>
      <c r="G28" s="121" t="s">
        <v>42</v>
      </c>
      <c r="H28" s="122"/>
      <c r="I28" s="45">
        <v>1</v>
      </c>
      <c r="J28" s="46">
        <v>0</v>
      </c>
      <c r="K28" s="7">
        <f>J28*I28</f>
        <v>0</v>
      </c>
      <c r="L28" s="7">
        <v>0</v>
      </c>
      <c r="M28" s="47"/>
    </row>
    <row r="29" spans="4:13" ht="27.75" customHeight="1" thickBot="1" x14ac:dyDescent="0.3">
      <c r="D29" s="117"/>
      <c r="E29" s="51" t="s">
        <v>7</v>
      </c>
      <c r="F29" s="112"/>
      <c r="G29" s="113" t="s">
        <v>16</v>
      </c>
      <c r="H29" s="114"/>
      <c r="I29" s="114"/>
      <c r="J29" s="114"/>
      <c r="K29" s="7">
        <f>J29*I29</f>
        <v>0</v>
      </c>
      <c r="L29" s="48">
        <v>0</v>
      </c>
      <c r="M29" s="49"/>
    </row>
    <row r="30" spans="4:13" ht="26.25" customHeight="1" thickBot="1" x14ac:dyDescent="0.3">
      <c r="D30" s="93">
        <v>3</v>
      </c>
      <c r="E30" s="52" t="s">
        <v>7</v>
      </c>
      <c r="F30" s="96" t="s">
        <v>19</v>
      </c>
      <c r="G30" s="80" t="s">
        <v>43</v>
      </c>
      <c r="H30" s="21" t="s">
        <v>50</v>
      </c>
      <c r="I30" s="53">
        <v>100</v>
      </c>
      <c r="J30" s="14">
        <v>0</v>
      </c>
      <c r="K30" s="11">
        <f>J30*I30</f>
        <v>0</v>
      </c>
      <c r="L30" s="11">
        <v>0</v>
      </c>
      <c r="M30" s="54"/>
    </row>
    <row r="31" spans="4:13" ht="26.25" customHeight="1" thickBot="1" x14ac:dyDescent="0.3">
      <c r="D31" s="94"/>
      <c r="E31" s="42" t="s">
        <v>8</v>
      </c>
      <c r="F31" s="97"/>
      <c r="G31" s="81"/>
      <c r="H31" s="8" t="s">
        <v>51</v>
      </c>
      <c r="I31" s="6">
        <v>100</v>
      </c>
      <c r="J31" s="131">
        <v>0</v>
      </c>
      <c r="K31" s="13">
        <f t="shared" ref="K31:K32" si="1">J31*I31</f>
        <v>0</v>
      </c>
      <c r="L31" s="12"/>
      <c r="M31" s="55"/>
    </row>
    <row r="32" spans="4:13" ht="27" customHeight="1" thickBot="1" x14ac:dyDescent="0.3">
      <c r="D32" s="94"/>
      <c r="E32" s="42" t="s">
        <v>9</v>
      </c>
      <c r="F32" s="97"/>
      <c r="G32" s="82"/>
      <c r="H32" s="29" t="s">
        <v>52</v>
      </c>
      <c r="I32" s="56">
        <v>100</v>
      </c>
      <c r="J32" s="13">
        <v>0</v>
      </c>
      <c r="K32" s="13">
        <f t="shared" si="1"/>
        <v>0</v>
      </c>
      <c r="L32" s="39"/>
      <c r="M32" s="57"/>
    </row>
    <row r="33" spans="4:13" ht="35.25" customHeight="1" thickBot="1" x14ac:dyDescent="0.3">
      <c r="D33" s="95"/>
      <c r="E33" s="27" t="s">
        <v>7</v>
      </c>
      <c r="F33" s="98"/>
      <c r="G33" s="58" t="s">
        <v>20</v>
      </c>
      <c r="H33" s="59" t="s">
        <v>21</v>
      </c>
      <c r="I33" s="60">
        <v>19</v>
      </c>
      <c r="J33" s="61">
        <v>0</v>
      </c>
      <c r="K33" s="61">
        <f t="shared" ref="K33" si="2">J33*I33</f>
        <v>0</v>
      </c>
      <c r="L33" s="61">
        <v>0</v>
      </c>
      <c r="M33" s="62"/>
    </row>
    <row r="34" spans="4:13" ht="56.25" customHeight="1" x14ac:dyDescent="0.25">
      <c r="D34" s="66">
        <v>4</v>
      </c>
      <c r="E34" s="52" t="s">
        <v>7</v>
      </c>
      <c r="F34" s="71" t="s">
        <v>44</v>
      </c>
      <c r="G34" s="83" t="s">
        <v>45</v>
      </c>
      <c r="H34" s="84"/>
      <c r="I34" s="53">
        <v>28</v>
      </c>
      <c r="J34" s="11">
        <v>0</v>
      </c>
      <c r="K34" s="11">
        <f>J34*I34</f>
        <v>0</v>
      </c>
      <c r="L34" s="11">
        <v>0</v>
      </c>
      <c r="M34" s="63"/>
    </row>
    <row r="35" spans="4:13" ht="56.25" customHeight="1" x14ac:dyDescent="0.25">
      <c r="D35" s="67"/>
      <c r="E35" s="42" t="s">
        <v>8</v>
      </c>
      <c r="F35" s="72"/>
      <c r="G35" s="85" t="s">
        <v>45</v>
      </c>
      <c r="H35" s="86"/>
      <c r="I35" s="6">
        <v>28</v>
      </c>
      <c r="J35" s="12">
        <v>0</v>
      </c>
      <c r="K35" s="12">
        <f t="shared" ref="K35:K38" si="3">J35*I35</f>
        <v>0</v>
      </c>
      <c r="L35" s="12">
        <v>0</v>
      </c>
      <c r="M35" s="31"/>
    </row>
    <row r="36" spans="4:13" ht="56.25" customHeight="1" x14ac:dyDescent="0.25">
      <c r="D36" s="67"/>
      <c r="E36" s="42" t="s">
        <v>9</v>
      </c>
      <c r="F36" s="72"/>
      <c r="G36" s="85" t="s">
        <v>45</v>
      </c>
      <c r="H36" s="86"/>
      <c r="I36" s="6">
        <v>28</v>
      </c>
      <c r="J36" s="12">
        <v>0</v>
      </c>
      <c r="K36" s="12">
        <f t="shared" si="3"/>
        <v>0</v>
      </c>
      <c r="L36" s="12">
        <v>0</v>
      </c>
      <c r="M36" s="31"/>
    </row>
    <row r="37" spans="4:13" ht="56.25" customHeight="1" x14ac:dyDescent="0.25">
      <c r="D37" s="67"/>
      <c r="E37" s="42" t="s">
        <v>10</v>
      </c>
      <c r="F37" s="72"/>
      <c r="G37" s="85" t="s">
        <v>45</v>
      </c>
      <c r="H37" s="86"/>
      <c r="I37" s="6">
        <v>28</v>
      </c>
      <c r="J37" s="12">
        <v>0</v>
      </c>
      <c r="K37" s="12">
        <f t="shared" si="3"/>
        <v>0</v>
      </c>
      <c r="L37" s="12">
        <v>0</v>
      </c>
      <c r="M37" s="31"/>
    </row>
    <row r="38" spans="4:13" ht="56.25" customHeight="1" thickBot="1" x14ac:dyDescent="0.3">
      <c r="D38" s="67"/>
      <c r="E38" s="51" t="s">
        <v>29</v>
      </c>
      <c r="F38" s="72"/>
      <c r="G38" s="87" t="s">
        <v>45</v>
      </c>
      <c r="H38" s="88"/>
      <c r="I38" s="56">
        <v>28</v>
      </c>
      <c r="J38" s="39">
        <v>0</v>
      </c>
      <c r="K38" s="39">
        <f t="shared" si="3"/>
        <v>0</v>
      </c>
      <c r="L38" s="39">
        <v>0</v>
      </c>
      <c r="M38" s="64"/>
    </row>
    <row r="39" spans="4:13" ht="36.75" customHeight="1" x14ac:dyDescent="0.25">
      <c r="D39" s="68">
        <v>5</v>
      </c>
      <c r="E39" s="52" t="s">
        <v>7</v>
      </c>
      <c r="F39" s="71" t="s">
        <v>17</v>
      </c>
      <c r="G39" s="74" t="s">
        <v>18</v>
      </c>
      <c r="H39" s="75"/>
      <c r="I39" s="53">
        <v>1</v>
      </c>
      <c r="J39" s="11">
        <v>0</v>
      </c>
      <c r="K39" s="11">
        <f t="shared" ref="K39:K40" si="4">J39*I39</f>
        <v>0</v>
      </c>
      <c r="L39" s="11">
        <v>0</v>
      </c>
      <c r="M39" s="63"/>
    </row>
    <row r="40" spans="4:13" ht="71.25" customHeight="1" x14ac:dyDescent="0.25">
      <c r="D40" s="69"/>
      <c r="E40" s="42" t="s">
        <v>8</v>
      </c>
      <c r="F40" s="72"/>
      <c r="G40" s="76" t="s">
        <v>34</v>
      </c>
      <c r="H40" s="77"/>
      <c r="I40" s="6">
        <v>28</v>
      </c>
      <c r="J40" s="12">
        <v>0</v>
      </c>
      <c r="K40" s="12">
        <f t="shared" si="4"/>
        <v>0</v>
      </c>
      <c r="L40" s="12">
        <v>0</v>
      </c>
      <c r="M40" s="31"/>
    </row>
    <row r="41" spans="4:13" ht="60" customHeight="1" thickBot="1" x14ac:dyDescent="0.3">
      <c r="D41" s="70"/>
      <c r="E41" s="43" t="s">
        <v>9</v>
      </c>
      <c r="F41" s="73"/>
      <c r="G41" s="78" t="s">
        <v>34</v>
      </c>
      <c r="H41" s="79"/>
      <c r="I41" s="33">
        <v>28</v>
      </c>
      <c r="J41" s="26">
        <v>0</v>
      </c>
      <c r="K41" s="26">
        <f>J41*I41</f>
        <v>0</v>
      </c>
      <c r="L41" s="26">
        <v>0</v>
      </c>
      <c r="M41" s="34"/>
    </row>
    <row r="42" spans="4:13" ht="56.25" customHeight="1" thickBot="1" x14ac:dyDescent="0.3">
      <c r="J42" s="9" t="s">
        <v>36</v>
      </c>
      <c r="K42" s="7">
        <f>SUM(K11:K41)</f>
        <v>0</v>
      </c>
      <c r="L42" s="65">
        <f>SUM(L11:L41)</f>
        <v>0</v>
      </c>
    </row>
  </sheetData>
  <mergeCells count="58">
    <mergeCell ref="M24:M25"/>
    <mergeCell ref="M15:M16"/>
    <mergeCell ref="M18:M19"/>
    <mergeCell ref="K24:K25"/>
    <mergeCell ref="L24:L25"/>
    <mergeCell ref="K15:K16"/>
    <mergeCell ref="L15:L16"/>
    <mergeCell ref="K18:K19"/>
    <mergeCell ref="L18:L19"/>
    <mergeCell ref="D11:D14"/>
    <mergeCell ref="D15:D29"/>
    <mergeCell ref="E24:E25"/>
    <mergeCell ref="G24:G25"/>
    <mergeCell ref="H24:H25"/>
    <mergeCell ref="H15:H16"/>
    <mergeCell ref="H18:H19"/>
    <mergeCell ref="G28:H28"/>
    <mergeCell ref="E18:E19"/>
    <mergeCell ref="E15:E16"/>
    <mergeCell ref="G12:H12"/>
    <mergeCell ref="G26:G27"/>
    <mergeCell ref="D2:M2"/>
    <mergeCell ref="D9:E9"/>
    <mergeCell ref="F9:H9"/>
    <mergeCell ref="D10:E10"/>
    <mergeCell ref="F10:H10"/>
    <mergeCell ref="D3:M3"/>
    <mergeCell ref="D30:D33"/>
    <mergeCell ref="F30:F33"/>
    <mergeCell ref="G18:G23"/>
    <mergeCell ref="I18:I19"/>
    <mergeCell ref="G15:G17"/>
    <mergeCell ref="F15:F29"/>
    <mergeCell ref="G29:J29"/>
    <mergeCell ref="J18:J19"/>
    <mergeCell ref="I24:I25"/>
    <mergeCell ref="J15:J16"/>
    <mergeCell ref="I15:I16"/>
    <mergeCell ref="J24:J25"/>
    <mergeCell ref="F11:F14"/>
    <mergeCell ref="I12:J12"/>
    <mergeCell ref="G11:H11"/>
    <mergeCell ref="G13:H13"/>
    <mergeCell ref="G14:J14"/>
    <mergeCell ref="I13:J13"/>
    <mergeCell ref="G30:G32"/>
    <mergeCell ref="F34:F38"/>
    <mergeCell ref="G34:H34"/>
    <mergeCell ref="G35:H35"/>
    <mergeCell ref="G36:H36"/>
    <mergeCell ref="G37:H37"/>
    <mergeCell ref="G38:H38"/>
    <mergeCell ref="D34:D38"/>
    <mergeCell ref="D39:D41"/>
    <mergeCell ref="F39:F41"/>
    <mergeCell ref="G39:H39"/>
    <mergeCell ref="G40:H40"/>
    <mergeCell ref="G41:H41"/>
  </mergeCells>
  <pageMargins left="0.70000000000000007" right="0.70000000000000007" top="1.5374015748031495" bottom="1.5374015748031495" header="1.1437007874015748" footer="1.1437007874015748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Wyszyńska Maria</dc:creator>
  <cp:lastModifiedBy>Maria Wyszyńska</cp:lastModifiedBy>
  <cp:revision>1</cp:revision>
  <dcterms:created xsi:type="dcterms:W3CDTF">2021-04-14T13:31:15Z</dcterms:created>
  <dcterms:modified xsi:type="dcterms:W3CDTF">2023-01-19T15:04:30Z</dcterms:modified>
</cp:coreProperties>
</file>